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.nagawiecki\OneDrive - CLEAResult Consulting Inc\Analysis on Other Utiltiy Programs\NJCE\"/>
    </mc:Choice>
  </mc:AlternateContent>
  <xr:revisionPtr revIDLastSave="455" documentId="8_{76894CB9-70A0-449D-898B-967D1B5E9507}" xr6:coauthVersionLast="34" xr6:coauthVersionMax="34" xr10:uidLastSave="{D124D146-0212-4D0D-B831-A8BF10BD8EBC}"/>
  <bookViews>
    <workbookView xWindow="0" yWindow="0" windowWidth="15480" windowHeight="5230" tabRatio="813" xr2:uid="{00000000-000D-0000-FFFF-FFFF00000000}"/>
  </bookViews>
  <sheets>
    <sheet name="START HERE - INSTRUCTIONS" sheetId="141" r:id="rId1"/>
    <sheet name="Summary Worksheet" sheetId="201" r:id="rId2"/>
    <sheet name="Promo #1" sheetId="151" r:id="rId3"/>
    <sheet name="Promo #1 Stores" sheetId="188" r:id="rId4"/>
    <sheet name="Promo #2" sheetId="198" r:id="rId5"/>
    <sheet name="Promo #2 Stores" sheetId="190" r:id="rId6"/>
    <sheet name="Promo #3" sheetId="199" r:id="rId7"/>
    <sheet name="Promo #3 Stores " sheetId="191" r:id="rId8"/>
    <sheet name="Promo #4" sheetId="200" r:id="rId9"/>
    <sheet name="Promo #4 Stores" sheetId="192" r:id="rId10"/>
    <sheet name="Promo #5" sheetId="202" r:id="rId11"/>
    <sheet name="Promo #5 Stores" sheetId="193" r:id="rId12"/>
    <sheet name="Promo #6" sheetId="203" r:id="rId13"/>
    <sheet name="Promo #6 Stores" sheetId="194" r:id="rId14"/>
    <sheet name="Promo #7" sheetId="204" r:id="rId15"/>
    <sheet name="Promo #7 Stores" sheetId="195" r:id="rId16"/>
    <sheet name="Promo #8" sheetId="205" r:id="rId17"/>
    <sheet name="Promo #8 Stores" sheetId="196" r:id="rId18"/>
  </sheets>
  <definedNames>
    <definedName name="_ftn1" localSheetId="2">#REF!</definedName>
    <definedName name="_ftn1" localSheetId="4">#REF!</definedName>
    <definedName name="_ftn1" localSheetId="6">#REF!</definedName>
    <definedName name="_ftn1" localSheetId="8">#REF!</definedName>
    <definedName name="_ftn1" localSheetId="10">#REF!</definedName>
    <definedName name="_ftn1" localSheetId="12">#REF!</definedName>
    <definedName name="_ftn1" localSheetId="14">#REF!</definedName>
    <definedName name="_ftn1" localSheetId="16">#REF!</definedName>
    <definedName name="_ftnref1" localSheetId="2">'Promo #1'!#REF!</definedName>
    <definedName name="_ftnref1" localSheetId="4">'Promo #2'!#REF!</definedName>
    <definedName name="_ftnref1" localSheetId="6">'Promo #3'!#REF!</definedName>
    <definedName name="_ftnref1" localSheetId="8">'Promo #4'!#REF!</definedName>
    <definedName name="_ftnref1" localSheetId="10">'Promo #5'!#REF!</definedName>
    <definedName name="_ftnref1" localSheetId="12">'Promo #6'!#REF!</definedName>
    <definedName name="_ftnref1" localSheetId="14">'Promo #7'!#REF!</definedName>
    <definedName name="_ftnref1" localSheetId="16">'Promo #8'!#REF!</definedName>
    <definedName name="Bare_Spiral" localSheetId="2">'Promo #1'!#REF!</definedName>
    <definedName name="Bare_Spiral" localSheetId="4">'Promo #2'!#REF!</definedName>
    <definedName name="Bare_Spiral" localSheetId="6">'Promo #3'!#REF!</definedName>
    <definedName name="Bare_Spiral" localSheetId="7">#REF!</definedName>
    <definedName name="Bare_Spiral" localSheetId="8">'Promo #4'!#REF!</definedName>
    <definedName name="Bare_Spiral" localSheetId="10">'Promo #5'!#REF!</definedName>
    <definedName name="Bare_Spiral" localSheetId="11">#REF!</definedName>
    <definedName name="Bare_Spiral" localSheetId="12">'Promo #6'!#REF!</definedName>
    <definedName name="Bare_Spiral" localSheetId="14">'Promo #7'!#REF!</definedName>
    <definedName name="Bare_Spiral" localSheetId="16">'Promo #8'!#REF!</definedName>
    <definedName name="Bare_Spiral" localSheetId="17">#REF!</definedName>
    <definedName name="Bare_Spiral">#REF!</definedName>
    <definedName name="_xlnm.Print_Area" localSheetId="2">'Promo #1'!$A$1:$AZ$240</definedName>
    <definedName name="_xlnm.Print_Area" localSheetId="4">'Promo #2'!$A$1:$AZ$240</definedName>
    <definedName name="_xlnm.Print_Area" localSheetId="6">'Promo #3'!$A$1:$AZ$240</definedName>
    <definedName name="_xlnm.Print_Area" localSheetId="8">'Promo #4'!$A$1:$AZ$240</definedName>
    <definedName name="_xlnm.Print_Area" localSheetId="10">'Promo #5'!$A$1:$AZ$240</definedName>
    <definedName name="_xlnm.Print_Area" localSheetId="12">'Promo #6'!$A$1:$AZ$240</definedName>
    <definedName name="_xlnm.Print_Area" localSheetId="14">'Promo #7'!$A$1:$AZ$240</definedName>
    <definedName name="_xlnm.Print_Area" localSheetId="16">'Promo #8'!$A$1:$AZ$240</definedName>
  </definedNames>
  <calcPr calcId="179017" calcMode="manual"/>
</workbook>
</file>

<file path=xl/calcChain.xml><?xml version="1.0" encoding="utf-8"?>
<calcChain xmlns="http://schemas.openxmlformats.org/spreadsheetml/2006/main">
  <c r="B4" i="201" l="1"/>
  <c r="I7" i="201" l="1"/>
  <c r="H7" i="201"/>
  <c r="G7" i="201"/>
  <c r="F7" i="201"/>
  <c r="E7" i="201"/>
  <c r="D7" i="201"/>
  <c r="C7" i="201"/>
  <c r="B7" i="201"/>
  <c r="J18" i="201"/>
  <c r="J11" i="201"/>
  <c r="J12" i="201"/>
  <c r="J13" i="201"/>
  <c r="J14" i="201"/>
  <c r="J15" i="201"/>
  <c r="J10" i="201"/>
  <c r="E18" i="201"/>
  <c r="D18" i="201"/>
  <c r="C18" i="201"/>
  <c r="I18" i="201"/>
  <c r="I15" i="201"/>
  <c r="I14" i="201"/>
  <c r="I13" i="201"/>
  <c r="I12" i="201"/>
  <c r="I11" i="201"/>
  <c r="I10" i="201"/>
  <c r="I9" i="201"/>
  <c r="I8" i="201"/>
  <c r="AX158" i="205"/>
  <c r="AW158" i="205"/>
  <c r="AU156" i="205"/>
  <c r="AU163" i="205" s="1"/>
  <c r="C155" i="205"/>
  <c r="AU154" i="205"/>
  <c r="D154" i="205"/>
  <c r="AU153" i="205"/>
  <c r="D153" i="205"/>
  <c r="D155" i="205" s="1"/>
  <c r="M148" i="205"/>
  <c r="AY148" i="205" s="1"/>
  <c r="AY147" i="205"/>
  <c r="AX147" i="205"/>
  <c r="AW147" i="205"/>
  <c r="AV147" i="205"/>
  <c r="AT147" i="205"/>
  <c r="AY146" i="205"/>
  <c r="AX146" i="205"/>
  <c r="AW146" i="205"/>
  <c r="AV146" i="205"/>
  <c r="AT146" i="205"/>
  <c r="AY145" i="205"/>
  <c r="AX145" i="205"/>
  <c r="AW145" i="205"/>
  <c r="AV145" i="205"/>
  <c r="AT145" i="205"/>
  <c r="AY144" i="205"/>
  <c r="AX144" i="205"/>
  <c r="AW144" i="205"/>
  <c r="AV144" i="205"/>
  <c r="AT144" i="205"/>
  <c r="AY143" i="205"/>
  <c r="AX143" i="205"/>
  <c r="AW143" i="205"/>
  <c r="AV143" i="205"/>
  <c r="AT143" i="205"/>
  <c r="AY142" i="205"/>
  <c r="AX142" i="205"/>
  <c r="AW142" i="205"/>
  <c r="AV142" i="205"/>
  <c r="AT142" i="205"/>
  <c r="AY141" i="205"/>
  <c r="AX141" i="205"/>
  <c r="AW141" i="205"/>
  <c r="AV141" i="205"/>
  <c r="AT141" i="205"/>
  <c r="AY140" i="205"/>
  <c r="AX140" i="205"/>
  <c r="AW140" i="205"/>
  <c r="AV140" i="205"/>
  <c r="AT140" i="205"/>
  <c r="AY139" i="205"/>
  <c r="AX139" i="205"/>
  <c r="AW139" i="205"/>
  <c r="AV139" i="205"/>
  <c r="AT139" i="205"/>
  <c r="AY138" i="205"/>
  <c r="AX138" i="205"/>
  <c r="AW138" i="205"/>
  <c r="AV138" i="205"/>
  <c r="AT138" i="205"/>
  <c r="AY137" i="205"/>
  <c r="AX137" i="205"/>
  <c r="AW137" i="205"/>
  <c r="AV137" i="205"/>
  <c r="AT137" i="205"/>
  <c r="AY136" i="205"/>
  <c r="AX136" i="205"/>
  <c r="AW136" i="205"/>
  <c r="AV136" i="205"/>
  <c r="AT136" i="205"/>
  <c r="AY135" i="205"/>
  <c r="AX135" i="205"/>
  <c r="AW135" i="205"/>
  <c r="AV135" i="205"/>
  <c r="AT135" i="205"/>
  <c r="AY134" i="205"/>
  <c r="AX134" i="205"/>
  <c r="AW134" i="205"/>
  <c r="AV134" i="205"/>
  <c r="AT134" i="205"/>
  <c r="AY133" i="205"/>
  <c r="AX133" i="205"/>
  <c r="AW133" i="205"/>
  <c r="AV133" i="205"/>
  <c r="AT133" i="205"/>
  <c r="AY132" i="205"/>
  <c r="AX132" i="205"/>
  <c r="AW132" i="205"/>
  <c r="AV132" i="205"/>
  <c r="AT132" i="205"/>
  <c r="AY131" i="205"/>
  <c r="AX131" i="205"/>
  <c r="AW131" i="205"/>
  <c r="AV131" i="205"/>
  <c r="AT131" i="205"/>
  <c r="AY130" i="205"/>
  <c r="AX130" i="205"/>
  <c r="AW130" i="205"/>
  <c r="AV130" i="205"/>
  <c r="AT130" i="205"/>
  <c r="AY129" i="205"/>
  <c r="AX129" i="205"/>
  <c r="AW129" i="205"/>
  <c r="AV129" i="205"/>
  <c r="AT129" i="205"/>
  <c r="AY128" i="205"/>
  <c r="AX128" i="205"/>
  <c r="AW128" i="205"/>
  <c r="AV128" i="205"/>
  <c r="AT128" i="205"/>
  <c r="AY127" i="205"/>
  <c r="AX127" i="205"/>
  <c r="AW127" i="205"/>
  <c r="AV127" i="205"/>
  <c r="AT127" i="205"/>
  <c r="AY126" i="205"/>
  <c r="AX126" i="205"/>
  <c r="AW126" i="205"/>
  <c r="AV126" i="205"/>
  <c r="AT126" i="205"/>
  <c r="AY125" i="205"/>
  <c r="AX125" i="205"/>
  <c r="AW125" i="205"/>
  <c r="AV125" i="205"/>
  <c r="AT125" i="205"/>
  <c r="AY124" i="205"/>
  <c r="AX124" i="205"/>
  <c r="AW124" i="205"/>
  <c r="AV124" i="205"/>
  <c r="AT124" i="205"/>
  <c r="AY123" i="205"/>
  <c r="AX123" i="205"/>
  <c r="AW123" i="205"/>
  <c r="AV123" i="205"/>
  <c r="AT123" i="205"/>
  <c r="AY122" i="205"/>
  <c r="AX122" i="205"/>
  <c r="AW122" i="205"/>
  <c r="AV122" i="205"/>
  <c r="AT122" i="205"/>
  <c r="AY121" i="205"/>
  <c r="AX121" i="205"/>
  <c r="AW121" i="205"/>
  <c r="AV121" i="205"/>
  <c r="AT121" i="205"/>
  <c r="AY120" i="205"/>
  <c r="AX120" i="205"/>
  <c r="AW120" i="205"/>
  <c r="AV120" i="205"/>
  <c r="AT120" i="205"/>
  <c r="AY119" i="205"/>
  <c r="AX119" i="205"/>
  <c r="AW119" i="205"/>
  <c r="AV119" i="205"/>
  <c r="AT119" i="205"/>
  <c r="AY118" i="205"/>
  <c r="AX118" i="205"/>
  <c r="AW118" i="205"/>
  <c r="AV118" i="205"/>
  <c r="AT118" i="205"/>
  <c r="AY117" i="205"/>
  <c r="AX117" i="205"/>
  <c r="AW117" i="205"/>
  <c r="AV117" i="205"/>
  <c r="AT117" i="205"/>
  <c r="AY116" i="205"/>
  <c r="AX116" i="205"/>
  <c r="AW116" i="205"/>
  <c r="AV116" i="205"/>
  <c r="AT116" i="205"/>
  <c r="AY115" i="205"/>
  <c r="AX115" i="205"/>
  <c r="AW115" i="205"/>
  <c r="AV115" i="205"/>
  <c r="AT115" i="205"/>
  <c r="AY114" i="205"/>
  <c r="AX114" i="205"/>
  <c r="AW114" i="205"/>
  <c r="AV114" i="205"/>
  <c r="AT114" i="205"/>
  <c r="AY113" i="205"/>
  <c r="AX113" i="205"/>
  <c r="AW113" i="205"/>
  <c r="AV113" i="205"/>
  <c r="AT113" i="205"/>
  <c r="AY112" i="205"/>
  <c r="AX112" i="205"/>
  <c r="AW112" i="205"/>
  <c r="AV112" i="205"/>
  <c r="AT112" i="205"/>
  <c r="AY111" i="205"/>
  <c r="AX111" i="205"/>
  <c r="AW111" i="205"/>
  <c r="AV111" i="205"/>
  <c r="AT111" i="205"/>
  <c r="AY110" i="205"/>
  <c r="AX110" i="205"/>
  <c r="AW110" i="205"/>
  <c r="AV110" i="205"/>
  <c r="AT110" i="205"/>
  <c r="AY109" i="205"/>
  <c r="AX109" i="205"/>
  <c r="AW109" i="205"/>
  <c r="AV109" i="205"/>
  <c r="AT109" i="205"/>
  <c r="AY108" i="205"/>
  <c r="AX108" i="205"/>
  <c r="AX148" i="205" s="1"/>
  <c r="AX154" i="205" s="1"/>
  <c r="AW108" i="205"/>
  <c r="AV108" i="205"/>
  <c r="AT108" i="205"/>
  <c r="AY107" i="205"/>
  <c r="AX107" i="205"/>
  <c r="AW107" i="205"/>
  <c r="AV107" i="205"/>
  <c r="AT107" i="205"/>
  <c r="AY106" i="205"/>
  <c r="AX106" i="205"/>
  <c r="AW106" i="205"/>
  <c r="AW148" i="205" s="1"/>
  <c r="AW154" i="205" s="1"/>
  <c r="AV106" i="205"/>
  <c r="AV148" i="205" s="1"/>
  <c r="AV154" i="205" s="1"/>
  <c r="AY156" i="205" s="1"/>
  <c r="AT106" i="205"/>
  <c r="AY102" i="205"/>
  <c r="AY101" i="205"/>
  <c r="AX101" i="205"/>
  <c r="AW101" i="205"/>
  <c r="AV101" i="205"/>
  <c r="AT101" i="205"/>
  <c r="AY100" i="205"/>
  <c r="AX100" i="205"/>
  <c r="AW100" i="205"/>
  <c r="AV100" i="205"/>
  <c r="AT100" i="205"/>
  <c r="AY99" i="205"/>
  <c r="AX99" i="205"/>
  <c r="AW99" i="205"/>
  <c r="AV99" i="205"/>
  <c r="AT99" i="205"/>
  <c r="AY98" i="205"/>
  <c r="AX98" i="205"/>
  <c r="AW98" i="205"/>
  <c r="AV98" i="205"/>
  <c r="AT98" i="205"/>
  <c r="AY97" i="205"/>
  <c r="AX97" i="205"/>
  <c r="AW97" i="205"/>
  <c r="AV97" i="205"/>
  <c r="AT97" i="205"/>
  <c r="AY96" i="205"/>
  <c r="AX96" i="205"/>
  <c r="AW96" i="205"/>
  <c r="AV96" i="205"/>
  <c r="AT96" i="205"/>
  <c r="AY95" i="205"/>
  <c r="AX95" i="205"/>
  <c r="AW95" i="205"/>
  <c r="AV95" i="205"/>
  <c r="AT95" i="205"/>
  <c r="AY94" i="205"/>
  <c r="AX94" i="205"/>
  <c r="AW94" i="205"/>
  <c r="AV94" i="205"/>
  <c r="AT94" i="205"/>
  <c r="AY93" i="205"/>
  <c r="AX93" i="205"/>
  <c r="AW93" i="205"/>
  <c r="AV93" i="205"/>
  <c r="AT93" i="205"/>
  <c r="AY92" i="205"/>
  <c r="AX92" i="205"/>
  <c r="AW92" i="205"/>
  <c r="AV92" i="205"/>
  <c r="AT92" i="205"/>
  <c r="AY91" i="205"/>
  <c r="AX91" i="205"/>
  <c r="AW91" i="205"/>
  <c r="AV91" i="205"/>
  <c r="AT91" i="205"/>
  <c r="AY90" i="205"/>
  <c r="AX90" i="205"/>
  <c r="AW90" i="205"/>
  <c r="AV90" i="205"/>
  <c r="AT90" i="205"/>
  <c r="AY89" i="205"/>
  <c r="AX89" i="205"/>
  <c r="AW89" i="205"/>
  <c r="AV89" i="205"/>
  <c r="AT89" i="205"/>
  <c r="AY88" i="205"/>
  <c r="AX88" i="205"/>
  <c r="AW88" i="205"/>
  <c r="AV88" i="205"/>
  <c r="AT88" i="205"/>
  <c r="AY87" i="205"/>
  <c r="AX87" i="205"/>
  <c r="AW87" i="205"/>
  <c r="AV87" i="205"/>
  <c r="AT87" i="205"/>
  <c r="AY86" i="205"/>
  <c r="AX86" i="205"/>
  <c r="AW86" i="205"/>
  <c r="AV86" i="205"/>
  <c r="AT86" i="205"/>
  <c r="AY85" i="205"/>
  <c r="AX85" i="205"/>
  <c r="AW85" i="205"/>
  <c r="AV85" i="205"/>
  <c r="AT85" i="205"/>
  <c r="AY84" i="205"/>
  <c r="AX84" i="205"/>
  <c r="AW84" i="205"/>
  <c r="AV84" i="205"/>
  <c r="AT84" i="205"/>
  <c r="AY83" i="205"/>
  <c r="AX83" i="205"/>
  <c r="AW83" i="205"/>
  <c r="AV83" i="205"/>
  <c r="AT83" i="205"/>
  <c r="AY82" i="205"/>
  <c r="AX82" i="205"/>
  <c r="AW82" i="205"/>
  <c r="AV82" i="205"/>
  <c r="AT82" i="205"/>
  <c r="AY81" i="205"/>
  <c r="AX81" i="205"/>
  <c r="AW81" i="205"/>
  <c r="AV81" i="205"/>
  <c r="AT81" i="205"/>
  <c r="AY80" i="205"/>
  <c r="AX80" i="205"/>
  <c r="AW80" i="205"/>
  <c r="AV80" i="205"/>
  <c r="AT80" i="205"/>
  <c r="AY79" i="205"/>
  <c r="AX79" i="205"/>
  <c r="AW79" i="205"/>
  <c r="AV79" i="205"/>
  <c r="AT79" i="205"/>
  <c r="AY78" i="205"/>
  <c r="AX78" i="205"/>
  <c r="AW78" i="205"/>
  <c r="AV78" i="205"/>
  <c r="AT78" i="205"/>
  <c r="AY77" i="205"/>
  <c r="AX77" i="205"/>
  <c r="AW77" i="205"/>
  <c r="AV77" i="205"/>
  <c r="AT77" i="205"/>
  <c r="AY76" i="205"/>
  <c r="AX76" i="205"/>
  <c r="AW76" i="205"/>
  <c r="AV76" i="205"/>
  <c r="AT76" i="205"/>
  <c r="AY75" i="205"/>
  <c r="AX75" i="205"/>
  <c r="AW75" i="205"/>
  <c r="AV75" i="205"/>
  <c r="AT75" i="205"/>
  <c r="AY74" i="205"/>
  <c r="AX74" i="205"/>
  <c r="AW74" i="205"/>
  <c r="AV74" i="205"/>
  <c r="AT74" i="205"/>
  <c r="AY73" i="205"/>
  <c r="AX73" i="205"/>
  <c r="AW73" i="205"/>
  <c r="AV73" i="205"/>
  <c r="AT73" i="205"/>
  <c r="AY72" i="205"/>
  <c r="AX72" i="205"/>
  <c r="AW72" i="205"/>
  <c r="AV72" i="205"/>
  <c r="AT72" i="205"/>
  <c r="AY71" i="205"/>
  <c r="AX71" i="205"/>
  <c r="AW71" i="205"/>
  <c r="AV71" i="205"/>
  <c r="AT71" i="205"/>
  <c r="AY70" i="205"/>
  <c r="AX70" i="205"/>
  <c r="AW70" i="205"/>
  <c r="AV70" i="205"/>
  <c r="AT70" i="205"/>
  <c r="AY69" i="205"/>
  <c r="AX69" i="205"/>
  <c r="AW69" i="205"/>
  <c r="AV69" i="205"/>
  <c r="AT69" i="205"/>
  <c r="AY68" i="205"/>
  <c r="AX68" i="205"/>
  <c r="AW68" i="205"/>
  <c r="AV68" i="205"/>
  <c r="AT68" i="205"/>
  <c r="AY67" i="205"/>
  <c r="AX67" i="205"/>
  <c r="AW67" i="205"/>
  <c r="AV67" i="205"/>
  <c r="AT67" i="205"/>
  <c r="AY66" i="205"/>
  <c r="AX66" i="205"/>
  <c r="AW66" i="205"/>
  <c r="AV66" i="205"/>
  <c r="AT66" i="205"/>
  <c r="AY65" i="205"/>
  <c r="AX65" i="205"/>
  <c r="AW65" i="205"/>
  <c r="AV65" i="205"/>
  <c r="AT65" i="205"/>
  <c r="AY64" i="205"/>
  <c r="AX64" i="205"/>
  <c r="AW64" i="205"/>
  <c r="AV64" i="205"/>
  <c r="AT64" i="205"/>
  <c r="AY63" i="205"/>
  <c r="AX63" i="205"/>
  <c r="AW63" i="205"/>
  <c r="AV63" i="205"/>
  <c r="AT63" i="205"/>
  <c r="AY62" i="205"/>
  <c r="AX62" i="205"/>
  <c r="AW62" i="205"/>
  <c r="AV62" i="205"/>
  <c r="AT62" i="205"/>
  <c r="AY61" i="205"/>
  <c r="AX61" i="205"/>
  <c r="AW61" i="205"/>
  <c r="AV61" i="205"/>
  <c r="AT61" i="205"/>
  <c r="AY60" i="205"/>
  <c r="AX60" i="205"/>
  <c r="AW60" i="205"/>
  <c r="AV60" i="205"/>
  <c r="AT60" i="205"/>
  <c r="AY59" i="205"/>
  <c r="AX59" i="205"/>
  <c r="AW59" i="205"/>
  <c r="AV59" i="205"/>
  <c r="AT59" i="205"/>
  <c r="AY58" i="205"/>
  <c r="AX58" i="205"/>
  <c r="AW58" i="205"/>
  <c r="AV58" i="205"/>
  <c r="AT58" i="205"/>
  <c r="AY57" i="205"/>
  <c r="AX57" i="205"/>
  <c r="AW57" i="205"/>
  <c r="AV57" i="205"/>
  <c r="AT57" i="205"/>
  <c r="AY56" i="205"/>
  <c r="AX56" i="205"/>
  <c r="AW56" i="205"/>
  <c r="AV56" i="205"/>
  <c r="AT56" i="205"/>
  <c r="AY55" i="205"/>
  <c r="AX55" i="205"/>
  <c r="AW55" i="205"/>
  <c r="AV55" i="205"/>
  <c r="AT55" i="205"/>
  <c r="AY54" i="205"/>
  <c r="AX54" i="205"/>
  <c r="AW54" i="205"/>
  <c r="AV54" i="205"/>
  <c r="AT54" i="205"/>
  <c r="AY53" i="205"/>
  <c r="AX53" i="205"/>
  <c r="AW53" i="205"/>
  <c r="AV53" i="205"/>
  <c r="AT53" i="205"/>
  <c r="AY52" i="205"/>
  <c r="AX52" i="205"/>
  <c r="AW52" i="205"/>
  <c r="AV52" i="205"/>
  <c r="AT52" i="205"/>
  <c r="AY51" i="205"/>
  <c r="AX51" i="205"/>
  <c r="AW51" i="205"/>
  <c r="AV51" i="205"/>
  <c r="AT51" i="205"/>
  <c r="AY50" i="205"/>
  <c r="AX50" i="205"/>
  <c r="AW50" i="205"/>
  <c r="AV50" i="205"/>
  <c r="AT50" i="205"/>
  <c r="AY49" i="205"/>
  <c r="AX49" i="205"/>
  <c r="AW49" i="205"/>
  <c r="AV49" i="205"/>
  <c r="AT49" i="205"/>
  <c r="AY48" i="205"/>
  <c r="AX48" i="205"/>
  <c r="AW48" i="205"/>
  <c r="AV48" i="205"/>
  <c r="AT48" i="205"/>
  <c r="AY47" i="205"/>
  <c r="AX47" i="205"/>
  <c r="AW47" i="205"/>
  <c r="AV47" i="205"/>
  <c r="AT47" i="205"/>
  <c r="AY46" i="205"/>
  <c r="AX46" i="205"/>
  <c r="AW46" i="205"/>
  <c r="AV46" i="205"/>
  <c r="AT46" i="205"/>
  <c r="AY45" i="205"/>
  <c r="AX45" i="205"/>
  <c r="AW45" i="205"/>
  <c r="AV45" i="205"/>
  <c r="AT45" i="205"/>
  <c r="AY44" i="205"/>
  <c r="AX44" i="205"/>
  <c r="AW44" i="205"/>
  <c r="AV44" i="205"/>
  <c r="AT44" i="205"/>
  <c r="AY43" i="205"/>
  <c r="AX43" i="205"/>
  <c r="AW43" i="205"/>
  <c r="AV43" i="205"/>
  <c r="AT43" i="205"/>
  <c r="AY42" i="205"/>
  <c r="AX42" i="205"/>
  <c r="AW42" i="205"/>
  <c r="AV42" i="205"/>
  <c r="AT42" i="205"/>
  <c r="AY41" i="205"/>
  <c r="AX41" i="205"/>
  <c r="AW41" i="205"/>
  <c r="AV41" i="205"/>
  <c r="AT41" i="205"/>
  <c r="AY40" i="205"/>
  <c r="AX40" i="205"/>
  <c r="AW40" i="205"/>
  <c r="AV40" i="205"/>
  <c r="AT40" i="205"/>
  <c r="AY39" i="205"/>
  <c r="AX39" i="205"/>
  <c r="AW39" i="205"/>
  <c r="AV39" i="205"/>
  <c r="AT39" i="205"/>
  <c r="AY38" i="205"/>
  <c r="AX38" i="205"/>
  <c r="AW38" i="205"/>
  <c r="AV38" i="205"/>
  <c r="AT38" i="205"/>
  <c r="AY37" i="205"/>
  <c r="AX37" i="205"/>
  <c r="AW37" i="205"/>
  <c r="AV37" i="205"/>
  <c r="AT37" i="205"/>
  <c r="AY36" i="205"/>
  <c r="AX36" i="205"/>
  <c r="AW36" i="205"/>
  <c r="AV36" i="205"/>
  <c r="AT36" i="205"/>
  <c r="AY35" i="205"/>
  <c r="AX35" i="205"/>
  <c r="AW35" i="205"/>
  <c r="AV35" i="205"/>
  <c r="AT35" i="205"/>
  <c r="AY34" i="205"/>
  <c r="AX34" i="205"/>
  <c r="AW34" i="205"/>
  <c r="AV34" i="205"/>
  <c r="AT34" i="205"/>
  <c r="AY33" i="205"/>
  <c r="AX33" i="205"/>
  <c r="AW33" i="205"/>
  <c r="AV33" i="205"/>
  <c r="AT33" i="205"/>
  <c r="AY32" i="205"/>
  <c r="AX32" i="205"/>
  <c r="AW32" i="205"/>
  <c r="AV32" i="205"/>
  <c r="AT32" i="205"/>
  <c r="AY31" i="205"/>
  <c r="AX31" i="205"/>
  <c r="AW31" i="205"/>
  <c r="AV31" i="205"/>
  <c r="AT31" i="205"/>
  <c r="AY30" i="205"/>
  <c r="AX30" i="205"/>
  <c r="AW30" i="205"/>
  <c r="AV30" i="205"/>
  <c r="AT30" i="205"/>
  <c r="AY29" i="205"/>
  <c r="AX29" i="205"/>
  <c r="AW29" i="205"/>
  <c r="AV29" i="205"/>
  <c r="AT29" i="205"/>
  <c r="AY28" i="205"/>
  <c r="AX28" i="205"/>
  <c r="AW28" i="205"/>
  <c r="AV28" i="205"/>
  <c r="AT28" i="205"/>
  <c r="AY27" i="205"/>
  <c r="AX27" i="205"/>
  <c r="AW27" i="205"/>
  <c r="AV27" i="205"/>
  <c r="AT27" i="205"/>
  <c r="AY26" i="205"/>
  <c r="AX26" i="205"/>
  <c r="AW26" i="205"/>
  <c r="AV26" i="205"/>
  <c r="AT26" i="205"/>
  <c r="AY25" i="205"/>
  <c r="AX25" i="205"/>
  <c r="AW25" i="205"/>
  <c r="AV25" i="205"/>
  <c r="AT25" i="205"/>
  <c r="AY24" i="205"/>
  <c r="AX24" i="205"/>
  <c r="AW24" i="205"/>
  <c r="AV24" i="205"/>
  <c r="AT24" i="205"/>
  <c r="AY23" i="205"/>
  <c r="AX23" i="205"/>
  <c r="AW23" i="205"/>
  <c r="AV23" i="205"/>
  <c r="AT23" i="205"/>
  <c r="AY22" i="205"/>
  <c r="AX22" i="205"/>
  <c r="AW22" i="205"/>
  <c r="AV22" i="205"/>
  <c r="AT22" i="205"/>
  <c r="AY21" i="205"/>
  <c r="AX21" i="205"/>
  <c r="AW21" i="205"/>
  <c r="AV21" i="205"/>
  <c r="AT21" i="205"/>
  <c r="AY20" i="205"/>
  <c r="AX20" i="205"/>
  <c r="AW20" i="205"/>
  <c r="AV20" i="205"/>
  <c r="AT20" i="205"/>
  <c r="AY19" i="205"/>
  <c r="AX19" i="205"/>
  <c r="AW19" i="205"/>
  <c r="AV19" i="205"/>
  <c r="AT19" i="205"/>
  <c r="AY18" i="205"/>
  <c r="AX18" i="205"/>
  <c r="AW18" i="205"/>
  <c r="AV18" i="205"/>
  <c r="AT18" i="205"/>
  <c r="AY17" i="205"/>
  <c r="AX17" i="205"/>
  <c r="AW17" i="205"/>
  <c r="AV17" i="205"/>
  <c r="AT17" i="205"/>
  <c r="AY16" i="205"/>
  <c r="AX16" i="205"/>
  <c r="AW16" i="205"/>
  <c r="AV16" i="205"/>
  <c r="AT16" i="205"/>
  <c r="AY15" i="205"/>
  <c r="AX15" i="205"/>
  <c r="AW15" i="205"/>
  <c r="AV15" i="205"/>
  <c r="AT15" i="205"/>
  <c r="AY14" i="205"/>
  <c r="AX14" i="205"/>
  <c r="AW14" i="205"/>
  <c r="AV14" i="205"/>
  <c r="AT14" i="205"/>
  <c r="AY13" i="205"/>
  <c r="AX13" i="205"/>
  <c r="AW13" i="205"/>
  <c r="AV13" i="205"/>
  <c r="AT13" i="205"/>
  <c r="AY12" i="205"/>
  <c r="AX12" i="205"/>
  <c r="AW12" i="205"/>
  <c r="AV12" i="205"/>
  <c r="AT12" i="205"/>
  <c r="AY11" i="205"/>
  <c r="AX11" i="205"/>
  <c r="AW11" i="205"/>
  <c r="AV11" i="205"/>
  <c r="AT11" i="205"/>
  <c r="AY10" i="205"/>
  <c r="AX10" i="205"/>
  <c r="AW10" i="205"/>
  <c r="AV10" i="205"/>
  <c r="AT10" i="205"/>
  <c r="AY9" i="205"/>
  <c r="AX9" i="205"/>
  <c r="AX102" i="205" s="1"/>
  <c r="AX153" i="205" s="1"/>
  <c r="AX156" i="205" s="1"/>
  <c r="AX163" i="205" s="1"/>
  <c r="AW9" i="205"/>
  <c r="AW102" i="205" s="1"/>
  <c r="AW153" i="205" s="1"/>
  <c r="AV9" i="205"/>
  <c r="AV102" i="205" s="1"/>
  <c r="AV153" i="205" s="1"/>
  <c r="AV156" i="205" s="1"/>
  <c r="AV163" i="205" s="1"/>
  <c r="AY163" i="205" s="1"/>
  <c r="AT9" i="205"/>
  <c r="H18" i="201"/>
  <c r="H15" i="201"/>
  <c r="H14" i="201"/>
  <c r="H13" i="201"/>
  <c r="H12" i="201"/>
  <c r="H11" i="201"/>
  <c r="H10" i="201"/>
  <c r="H9" i="201"/>
  <c r="H8" i="201"/>
  <c r="B18" i="201"/>
  <c r="B15" i="201"/>
  <c r="B14" i="201"/>
  <c r="B13" i="201"/>
  <c r="B12" i="201"/>
  <c r="B11" i="201"/>
  <c r="B10" i="201"/>
  <c r="B9" i="201"/>
  <c r="B8" i="201"/>
  <c r="G18" i="201"/>
  <c r="G15" i="201"/>
  <c r="G14" i="201"/>
  <c r="G13" i="201"/>
  <c r="G12" i="201"/>
  <c r="G11" i="201"/>
  <c r="G10" i="201"/>
  <c r="G9" i="201"/>
  <c r="G8" i="201"/>
  <c r="F18" i="201"/>
  <c r="F15" i="201"/>
  <c r="F14" i="201"/>
  <c r="F13" i="201"/>
  <c r="F12" i="201"/>
  <c r="F11" i="201"/>
  <c r="F10" i="201"/>
  <c r="F9" i="201"/>
  <c r="F8" i="201"/>
  <c r="AX158" i="204"/>
  <c r="AW158" i="204"/>
  <c r="D155" i="204"/>
  <c r="C155" i="204"/>
  <c r="AU154" i="204"/>
  <c r="D154" i="204"/>
  <c r="AU153" i="204"/>
  <c r="AU156" i="204" s="1"/>
  <c r="AU163" i="204" s="1"/>
  <c r="D153" i="204"/>
  <c r="M148" i="204"/>
  <c r="AY148" i="204" s="1"/>
  <c r="AY147" i="204"/>
  <c r="AX147" i="204"/>
  <c r="AW147" i="204"/>
  <c r="AV147" i="204"/>
  <c r="AT147" i="204"/>
  <c r="AY146" i="204"/>
  <c r="AX146" i="204"/>
  <c r="AW146" i="204"/>
  <c r="AV146" i="204"/>
  <c r="AT146" i="204"/>
  <c r="AY145" i="204"/>
  <c r="AX145" i="204"/>
  <c r="AW145" i="204"/>
  <c r="AV145" i="204"/>
  <c r="AT145" i="204"/>
  <c r="AY144" i="204"/>
  <c r="AX144" i="204"/>
  <c r="AW144" i="204"/>
  <c r="AV144" i="204"/>
  <c r="AT144" i="204"/>
  <c r="AY143" i="204"/>
  <c r="AX143" i="204"/>
  <c r="AW143" i="204"/>
  <c r="AV143" i="204"/>
  <c r="AT143" i="204"/>
  <c r="AY142" i="204"/>
  <c r="AX142" i="204"/>
  <c r="AW142" i="204"/>
  <c r="AV142" i="204"/>
  <c r="AT142" i="204"/>
  <c r="AY141" i="204"/>
  <c r="AX141" i="204"/>
  <c r="AW141" i="204"/>
  <c r="AV141" i="204"/>
  <c r="AT141" i="204"/>
  <c r="AY140" i="204"/>
  <c r="AX140" i="204"/>
  <c r="AW140" i="204"/>
  <c r="AV140" i="204"/>
  <c r="AT140" i="204"/>
  <c r="AY139" i="204"/>
  <c r="AX139" i="204"/>
  <c r="AW139" i="204"/>
  <c r="AV139" i="204"/>
  <c r="AT139" i="204"/>
  <c r="AY138" i="204"/>
  <c r="AX138" i="204"/>
  <c r="AW138" i="204"/>
  <c r="AV138" i="204"/>
  <c r="AT138" i="204"/>
  <c r="AY137" i="204"/>
  <c r="AX137" i="204"/>
  <c r="AW137" i="204"/>
  <c r="AV137" i="204"/>
  <c r="AT137" i="204"/>
  <c r="AY136" i="204"/>
  <c r="AX136" i="204"/>
  <c r="AW136" i="204"/>
  <c r="AV136" i="204"/>
  <c r="AT136" i="204"/>
  <c r="AY135" i="204"/>
  <c r="AX135" i="204"/>
  <c r="AW135" i="204"/>
  <c r="AV135" i="204"/>
  <c r="AT135" i="204"/>
  <c r="AY134" i="204"/>
  <c r="AX134" i="204"/>
  <c r="AW134" i="204"/>
  <c r="AV134" i="204"/>
  <c r="AT134" i="204"/>
  <c r="AY133" i="204"/>
  <c r="AX133" i="204"/>
  <c r="AW133" i="204"/>
  <c r="AV133" i="204"/>
  <c r="AT133" i="204"/>
  <c r="AY132" i="204"/>
  <c r="AX132" i="204"/>
  <c r="AW132" i="204"/>
  <c r="AV132" i="204"/>
  <c r="AT132" i="204"/>
  <c r="AY131" i="204"/>
  <c r="AX131" i="204"/>
  <c r="AW131" i="204"/>
  <c r="AV131" i="204"/>
  <c r="AT131" i="204"/>
  <c r="AY130" i="204"/>
  <c r="AX130" i="204"/>
  <c r="AW130" i="204"/>
  <c r="AV130" i="204"/>
  <c r="AT130" i="204"/>
  <c r="AY129" i="204"/>
  <c r="AX129" i="204"/>
  <c r="AW129" i="204"/>
  <c r="AV129" i="204"/>
  <c r="AT129" i="204"/>
  <c r="AY128" i="204"/>
  <c r="AX128" i="204"/>
  <c r="AW128" i="204"/>
  <c r="AV128" i="204"/>
  <c r="AT128" i="204"/>
  <c r="AY127" i="204"/>
  <c r="AX127" i="204"/>
  <c r="AW127" i="204"/>
  <c r="AV127" i="204"/>
  <c r="AT127" i="204"/>
  <c r="AY126" i="204"/>
  <c r="AX126" i="204"/>
  <c r="AW126" i="204"/>
  <c r="AV126" i="204"/>
  <c r="AT126" i="204"/>
  <c r="AY125" i="204"/>
  <c r="AX125" i="204"/>
  <c r="AW125" i="204"/>
  <c r="AV125" i="204"/>
  <c r="AT125" i="204"/>
  <c r="AY124" i="204"/>
  <c r="AX124" i="204"/>
  <c r="AW124" i="204"/>
  <c r="AV124" i="204"/>
  <c r="AT124" i="204"/>
  <c r="AY123" i="204"/>
  <c r="AX123" i="204"/>
  <c r="AW123" i="204"/>
  <c r="AV123" i="204"/>
  <c r="AT123" i="204"/>
  <c r="AY122" i="204"/>
  <c r="AX122" i="204"/>
  <c r="AW122" i="204"/>
  <c r="AV122" i="204"/>
  <c r="AT122" i="204"/>
  <c r="AY121" i="204"/>
  <c r="AX121" i="204"/>
  <c r="AW121" i="204"/>
  <c r="AV121" i="204"/>
  <c r="AT121" i="204"/>
  <c r="AY120" i="204"/>
  <c r="AX120" i="204"/>
  <c r="AW120" i="204"/>
  <c r="AV120" i="204"/>
  <c r="AT120" i="204"/>
  <c r="AY119" i="204"/>
  <c r="AX119" i="204"/>
  <c r="AW119" i="204"/>
  <c r="AV119" i="204"/>
  <c r="AT119" i="204"/>
  <c r="AY118" i="204"/>
  <c r="AX118" i="204"/>
  <c r="AW118" i="204"/>
  <c r="AV118" i="204"/>
  <c r="AT118" i="204"/>
  <c r="AY117" i="204"/>
  <c r="AX117" i="204"/>
  <c r="AW117" i="204"/>
  <c r="AV117" i="204"/>
  <c r="AT117" i="204"/>
  <c r="AY116" i="204"/>
  <c r="AX116" i="204"/>
  <c r="AW116" i="204"/>
  <c r="AV116" i="204"/>
  <c r="AT116" i="204"/>
  <c r="AY115" i="204"/>
  <c r="AX115" i="204"/>
  <c r="AW115" i="204"/>
  <c r="AV115" i="204"/>
  <c r="AT115" i="204"/>
  <c r="AY114" i="204"/>
  <c r="AX114" i="204"/>
  <c r="AW114" i="204"/>
  <c r="AV114" i="204"/>
  <c r="AT114" i="204"/>
  <c r="AY113" i="204"/>
  <c r="AX113" i="204"/>
  <c r="AW113" i="204"/>
  <c r="AV113" i="204"/>
  <c r="AT113" i="204"/>
  <c r="AY112" i="204"/>
  <c r="AX112" i="204"/>
  <c r="AW112" i="204"/>
  <c r="AV112" i="204"/>
  <c r="AT112" i="204"/>
  <c r="AY111" i="204"/>
  <c r="AX111" i="204"/>
  <c r="AW111" i="204"/>
  <c r="AV111" i="204"/>
  <c r="AT111" i="204"/>
  <c r="AY110" i="204"/>
  <c r="AX110" i="204"/>
  <c r="AW110" i="204"/>
  <c r="AV110" i="204"/>
  <c r="AT110" i="204"/>
  <c r="AY109" i="204"/>
  <c r="AX109" i="204"/>
  <c r="AW109" i="204"/>
  <c r="AV109" i="204"/>
  <c r="AT109" i="204"/>
  <c r="AY108" i="204"/>
  <c r="AX108" i="204"/>
  <c r="AW108" i="204"/>
  <c r="AV108" i="204"/>
  <c r="AT108" i="204"/>
  <c r="AY107" i="204"/>
  <c r="AX107" i="204"/>
  <c r="AW107" i="204"/>
  <c r="AV107" i="204"/>
  <c r="AT107" i="204"/>
  <c r="AY106" i="204"/>
  <c r="AX106" i="204"/>
  <c r="AX148" i="204" s="1"/>
  <c r="AX154" i="204" s="1"/>
  <c r="AW106" i="204"/>
  <c r="AW148" i="204" s="1"/>
  <c r="AW154" i="204" s="1"/>
  <c r="AY154" i="204" s="1"/>
  <c r="AV106" i="204"/>
  <c r="AV148" i="204" s="1"/>
  <c r="AV154" i="204" s="1"/>
  <c r="AY156" i="204" s="1"/>
  <c r="AT106" i="204"/>
  <c r="AY102" i="204"/>
  <c r="AY101" i="204"/>
  <c r="AX101" i="204"/>
  <c r="AW101" i="204"/>
  <c r="AV101" i="204"/>
  <c r="AT101" i="204"/>
  <c r="AY100" i="204"/>
  <c r="AX100" i="204"/>
  <c r="AW100" i="204"/>
  <c r="AV100" i="204"/>
  <c r="AT100" i="204"/>
  <c r="AY99" i="204"/>
  <c r="AX99" i="204"/>
  <c r="AW99" i="204"/>
  <c r="AV99" i="204"/>
  <c r="AT99" i="204"/>
  <c r="AY98" i="204"/>
  <c r="AX98" i="204"/>
  <c r="AW98" i="204"/>
  <c r="AV98" i="204"/>
  <c r="AT98" i="204"/>
  <c r="AY97" i="204"/>
  <c r="AX97" i="204"/>
  <c r="AW97" i="204"/>
  <c r="AV97" i="204"/>
  <c r="AT97" i="204"/>
  <c r="AY96" i="204"/>
  <c r="AX96" i="204"/>
  <c r="AW96" i="204"/>
  <c r="AV96" i="204"/>
  <c r="AT96" i="204"/>
  <c r="AY95" i="204"/>
  <c r="AX95" i="204"/>
  <c r="AW95" i="204"/>
  <c r="AV95" i="204"/>
  <c r="AT95" i="204"/>
  <c r="AY94" i="204"/>
  <c r="AX94" i="204"/>
  <c r="AW94" i="204"/>
  <c r="AV94" i="204"/>
  <c r="AT94" i="204"/>
  <c r="AY93" i="204"/>
  <c r="AX93" i="204"/>
  <c r="AW93" i="204"/>
  <c r="AV93" i="204"/>
  <c r="AT93" i="204"/>
  <c r="AY92" i="204"/>
  <c r="AX92" i="204"/>
  <c r="AW92" i="204"/>
  <c r="AV92" i="204"/>
  <c r="AT92" i="204"/>
  <c r="AY91" i="204"/>
  <c r="AX91" i="204"/>
  <c r="AW91" i="204"/>
  <c r="AV91" i="204"/>
  <c r="AT91" i="204"/>
  <c r="AY90" i="204"/>
  <c r="AX90" i="204"/>
  <c r="AW90" i="204"/>
  <c r="AV90" i="204"/>
  <c r="AT90" i="204"/>
  <c r="AY89" i="204"/>
  <c r="AX89" i="204"/>
  <c r="AW89" i="204"/>
  <c r="AV89" i="204"/>
  <c r="AT89" i="204"/>
  <c r="AY88" i="204"/>
  <c r="AX88" i="204"/>
  <c r="AW88" i="204"/>
  <c r="AV88" i="204"/>
  <c r="AT88" i="204"/>
  <c r="AY87" i="204"/>
  <c r="AX87" i="204"/>
  <c r="AW87" i="204"/>
  <c r="AV87" i="204"/>
  <c r="AT87" i="204"/>
  <c r="AY86" i="204"/>
  <c r="AX86" i="204"/>
  <c r="AW86" i="204"/>
  <c r="AV86" i="204"/>
  <c r="AT86" i="204"/>
  <c r="AY85" i="204"/>
  <c r="AX85" i="204"/>
  <c r="AW85" i="204"/>
  <c r="AV85" i="204"/>
  <c r="AT85" i="204"/>
  <c r="AY84" i="204"/>
  <c r="AX84" i="204"/>
  <c r="AW84" i="204"/>
  <c r="AV84" i="204"/>
  <c r="AT84" i="204"/>
  <c r="AY83" i="204"/>
  <c r="AX83" i="204"/>
  <c r="AW83" i="204"/>
  <c r="AV83" i="204"/>
  <c r="AT83" i="204"/>
  <c r="AY82" i="204"/>
  <c r="AX82" i="204"/>
  <c r="AW82" i="204"/>
  <c r="AV82" i="204"/>
  <c r="AT82" i="204"/>
  <c r="AY81" i="204"/>
  <c r="AX81" i="204"/>
  <c r="AW81" i="204"/>
  <c r="AV81" i="204"/>
  <c r="AT81" i="204"/>
  <c r="AY80" i="204"/>
  <c r="AX80" i="204"/>
  <c r="AW80" i="204"/>
  <c r="AV80" i="204"/>
  <c r="AT80" i="204"/>
  <c r="AY79" i="204"/>
  <c r="AX79" i="204"/>
  <c r="AW79" i="204"/>
  <c r="AV79" i="204"/>
  <c r="AT79" i="204"/>
  <c r="AY78" i="204"/>
  <c r="AX78" i="204"/>
  <c r="AW78" i="204"/>
  <c r="AV78" i="204"/>
  <c r="AT78" i="204"/>
  <c r="AY77" i="204"/>
  <c r="AX77" i="204"/>
  <c r="AW77" i="204"/>
  <c r="AV77" i="204"/>
  <c r="AT77" i="204"/>
  <c r="AY76" i="204"/>
  <c r="AX76" i="204"/>
  <c r="AW76" i="204"/>
  <c r="AV76" i="204"/>
  <c r="AT76" i="204"/>
  <c r="AY75" i="204"/>
  <c r="AX75" i="204"/>
  <c r="AW75" i="204"/>
  <c r="AV75" i="204"/>
  <c r="AT75" i="204"/>
  <c r="AY74" i="204"/>
  <c r="AX74" i="204"/>
  <c r="AW74" i="204"/>
  <c r="AV74" i="204"/>
  <c r="AT74" i="204"/>
  <c r="AY73" i="204"/>
  <c r="AX73" i="204"/>
  <c r="AW73" i="204"/>
  <c r="AV73" i="204"/>
  <c r="AT73" i="204"/>
  <c r="AY72" i="204"/>
  <c r="AX72" i="204"/>
  <c r="AW72" i="204"/>
  <c r="AV72" i="204"/>
  <c r="AT72" i="204"/>
  <c r="AY71" i="204"/>
  <c r="AX71" i="204"/>
  <c r="AW71" i="204"/>
  <c r="AV71" i="204"/>
  <c r="AT71" i="204"/>
  <c r="AY70" i="204"/>
  <c r="AX70" i="204"/>
  <c r="AW70" i="204"/>
  <c r="AV70" i="204"/>
  <c r="AT70" i="204"/>
  <c r="AY69" i="204"/>
  <c r="AX69" i="204"/>
  <c r="AW69" i="204"/>
  <c r="AV69" i="204"/>
  <c r="AT69" i="204"/>
  <c r="AY68" i="204"/>
  <c r="AX68" i="204"/>
  <c r="AW68" i="204"/>
  <c r="AV68" i="204"/>
  <c r="AT68" i="204"/>
  <c r="AY67" i="204"/>
  <c r="AX67" i="204"/>
  <c r="AW67" i="204"/>
  <c r="AV67" i="204"/>
  <c r="AT67" i="204"/>
  <c r="AY66" i="204"/>
  <c r="AX66" i="204"/>
  <c r="AW66" i="204"/>
  <c r="AV66" i="204"/>
  <c r="AT66" i="204"/>
  <c r="AY65" i="204"/>
  <c r="AX65" i="204"/>
  <c r="AW65" i="204"/>
  <c r="AV65" i="204"/>
  <c r="AT65" i="204"/>
  <c r="AY64" i="204"/>
  <c r="AX64" i="204"/>
  <c r="AW64" i="204"/>
  <c r="AV64" i="204"/>
  <c r="AT64" i="204"/>
  <c r="AY63" i="204"/>
  <c r="AX63" i="204"/>
  <c r="AW63" i="204"/>
  <c r="AV63" i="204"/>
  <c r="AT63" i="204"/>
  <c r="AY62" i="204"/>
  <c r="AX62" i="204"/>
  <c r="AW62" i="204"/>
  <c r="AV62" i="204"/>
  <c r="AT62" i="204"/>
  <c r="AY61" i="204"/>
  <c r="AX61" i="204"/>
  <c r="AW61" i="204"/>
  <c r="AV61" i="204"/>
  <c r="AT61" i="204"/>
  <c r="AY60" i="204"/>
  <c r="AX60" i="204"/>
  <c r="AW60" i="204"/>
  <c r="AV60" i="204"/>
  <c r="AT60" i="204"/>
  <c r="AY59" i="204"/>
  <c r="AX59" i="204"/>
  <c r="AW59" i="204"/>
  <c r="AV59" i="204"/>
  <c r="AT59" i="204"/>
  <c r="AY58" i="204"/>
  <c r="AX58" i="204"/>
  <c r="AW58" i="204"/>
  <c r="AV58" i="204"/>
  <c r="AT58" i="204"/>
  <c r="AY57" i="204"/>
  <c r="AX57" i="204"/>
  <c r="AW57" i="204"/>
  <c r="AV57" i="204"/>
  <c r="AT57" i="204"/>
  <c r="AY56" i="204"/>
  <c r="AX56" i="204"/>
  <c r="AW56" i="204"/>
  <c r="AV56" i="204"/>
  <c r="AT56" i="204"/>
  <c r="AY55" i="204"/>
  <c r="AX55" i="204"/>
  <c r="AW55" i="204"/>
  <c r="AV55" i="204"/>
  <c r="AT55" i="204"/>
  <c r="AY54" i="204"/>
  <c r="AX54" i="204"/>
  <c r="AW54" i="204"/>
  <c r="AV54" i="204"/>
  <c r="AT54" i="204"/>
  <c r="AY53" i="204"/>
  <c r="AX53" i="204"/>
  <c r="AW53" i="204"/>
  <c r="AV53" i="204"/>
  <c r="AT53" i="204"/>
  <c r="AY52" i="204"/>
  <c r="AX52" i="204"/>
  <c r="AW52" i="204"/>
  <c r="AV52" i="204"/>
  <c r="AT52" i="204"/>
  <c r="AY51" i="204"/>
  <c r="AX51" i="204"/>
  <c r="AW51" i="204"/>
  <c r="AV51" i="204"/>
  <c r="AT51" i="204"/>
  <c r="AY50" i="204"/>
  <c r="AX50" i="204"/>
  <c r="AW50" i="204"/>
  <c r="AV50" i="204"/>
  <c r="AT50" i="204"/>
  <c r="AY49" i="204"/>
  <c r="AX49" i="204"/>
  <c r="AW49" i="204"/>
  <c r="AV49" i="204"/>
  <c r="AT49" i="204"/>
  <c r="AY48" i="204"/>
  <c r="AX48" i="204"/>
  <c r="AW48" i="204"/>
  <c r="AV48" i="204"/>
  <c r="AT48" i="204"/>
  <c r="AY47" i="204"/>
  <c r="AX47" i="204"/>
  <c r="AW47" i="204"/>
  <c r="AV47" i="204"/>
  <c r="AT47" i="204"/>
  <c r="AY46" i="204"/>
  <c r="AX46" i="204"/>
  <c r="AW46" i="204"/>
  <c r="AV46" i="204"/>
  <c r="AT46" i="204"/>
  <c r="AY45" i="204"/>
  <c r="AX45" i="204"/>
  <c r="AW45" i="204"/>
  <c r="AV45" i="204"/>
  <c r="AT45" i="204"/>
  <c r="AY44" i="204"/>
  <c r="AX44" i="204"/>
  <c r="AW44" i="204"/>
  <c r="AV44" i="204"/>
  <c r="AT44" i="204"/>
  <c r="AY43" i="204"/>
  <c r="AX43" i="204"/>
  <c r="AW43" i="204"/>
  <c r="AV43" i="204"/>
  <c r="AT43" i="204"/>
  <c r="AY42" i="204"/>
  <c r="AX42" i="204"/>
  <c r="AW42" i="204"/>
  <c r="AV42" i="204"/>
  <c r="AT42" i="204"/>
  <c r="AY41" i="204"/>
  <c r="AX41" i="204"/>
  <c r="AW41" i="204"/>
  <c r="AV41" i="204"/>
  <c r="AT41" i="204"/>
  <c r="AY40" i="204"/>
  <c r="AX40" i="204"/>
  <c r="AW40" i="204"/>
  <c r="AV40" i="204"/>
  <c r="AT40" i="204"/>
  <c r="AY39" i="204"/>
  <c r="AX39" i="204"/>
  <c r="AW39" i="204"/>
  <c r="AV39" i="204"/>
  <c r="AT39" i="204"/>
  <c r="AY38" i="204"/>
  <c r="AX38" i="204"/>
  <c r="AW38" i="204"/>
  <c r="AV38" i="204"/>
  <c r="AT38" i="204"/>
  <c r="AY37" i="204"/>
  <c r="AX37" i="204"/>
  <c r="AW37" i="204"/>
  <c r="AV37" i="204"/>
  <c r="AT37" i="204"/>
  <c r="AY36" i="204"/>
  <c r="AX36" i="204"/>
  <c r="AW36" i="204"/>
  <c r="AV36" i="204"/>
  <c r="AT36" i="204"/>
  <c r="AY35" i="204"/>
  <c r="AX35" i="204"/>
  <c r="AW35" i="204"/>
  <c r="AV35" i="204"/>
  <c r="AT35" i="204"/>
  <c r="AY34" i="204"/>
  <c r="AX34" i="204"/>
  <c r="AW34" i="204"/>
  <c r="AV34" i="204"/>
  <c r="AT34" i="204"/>
  <c r="AY33" i="204"/>
  <c r="AX33" i="204"/>
  <c r="AW33" i="204"/>
  <c r="AV33" i="204"/>
  <c r="AT33" i="204"/>
  <c r="AY32" i="204"/>
  <c r="AX32" i="204"/>
  <c r="AW32" i="204"/>
  <c r="AV32" i="204"/>
  <c r="AT32" i="204"/>
  <c r="AY31" i="204"/>
  <c r="AX31" i="204"/>
  <c r="AW31" i="204"/>
  <c r="AV31" i="204"/>
  <c r="AT31" i="204"/>
  <c r="AY30" i="204"/>
  <c r="AX30" i="204"/>
  <c r="AW30" i="204"/>
  <c r="AV30" i="204"/>
  <c r="AT30" i="204"/>
  <c r="AY29" i="204"/>
  <c r="AX29" i="204"/>
  <c r="AW29" i="204"/>
  <c r="AV29" i="204"/>
  <c r="AT29" i="204"/>
  <c r="AY28" i="204"/>
  <c r="AX28" i="204"/>
  <c r="AW28" i="204"/>
  <c r="AV28" i="204"/>
  <c r="AT28" i="204"/>
  <c r="AY27" i="204"/>
  <c r="AX27" i="204"/>
  <c r="AW27" i="204"/>
  <c r="AV27" i="204"/>
  <c r="AT27" i="204"/>
  <c r="AY26" i="204"/>
  <c r="AX26" i="204"/>
  <c r="AW26" i="204"/>
  <c r="AV26" i="204"/>
  <c r="AT26" i="204"/>
  <c r="AY25" i="204"/>
  <c r="AX25" i="204"/>
  <c r="AW25" i="204"/>
  <c r="AV25" i="204"/>
  <c r="AT25" i="204"/>
  <c r="AY24" i="204"/>
  <c r="AX24" i="204"/>
  <c r="AW24" i="204"/>
  <c r="AV24" i="204"/>
  <c r="AT24" i="204"/>
  <c r="AY23" i="204"/>
  <c r="AX23" i="204"/>
  <c r="AW23" i="204"/>
  <c r="AV23" i="204"/>
  <c r="AT23" i="204"/>
  <c r="AY22" i="204"/>
  <c r="AX22" i="204"/>
  <c r="AW22" i="204"/>
  <c r="AV22" i="204"/>
  <c r="AT22" i="204"/>
  <c r="AY21" i="204"/>
  <c r="AX21" i="204"/>
  <c r="AW21" i="204"/>
  <c r="AV21" i="204"/>
  <c r="AT21" i="204"/>
  <c r="AY20" i="204"/>
  <c r="AX20" i="204"/>
  <c r="AW20" i="204"/>
  <c r="AV20" i="204"/>
  <c r="AT20" i="204"/>
  <c r="AY19" i="204"/>
  <c r="AX19" i="204"/>
  <c r="AW19" i="204"/>
  <c r="AV19" i="204"/>
  <c r="AT19" i="204"/>
  <c r="AY18" i="204"/>
  <c r="AX18" i="204"/>
  <c r="AW18" i="204"/>
  <c r="AV18" i="204"/>
  <c r="AT18" i="204"/>
  <c r="AY17" i="204"/>
  <c r="AX17" i="204"/>
  <c r="AW17" i="204"/>
  <c r="AV17" i="204"/>
  <c r="AT17" i="204"/>
  <c r="AY16" i="204"/>
  <c r="AX16" i="204"/>
  <c r="AW16" i="204"/>
  <c r="AV16" i="204"/>
  <c r="AT16" i="204"/>
  <c r="AY15" i="204"/>
  <c r="AX15" i="204"/>
  <c r="AW15" i="204"/>
  <c r="AV15" i="204"/>
  <c r="AT15" i="204"/>
  <c r="AY14" i="204"/>
  <c r="AX14" i="204"/>
  <c r="AW14" i="204"/>
  <c r="AV14" i="204"/>
  <c r="AT14" i="204"/>
  <c r="AY13" i="204"/>
  <c r="AX13" i="204"/>
  <c r="AW13" i="204"/>
  <c r="AV13" i="204"/>
  <c r="AT13" i="204"/>
  <c r="AY12" i="204"/>
  <c r="AX12" i="204"/>
  <c r="AW12" i="204"/>
  <c r="AV12" i="204"/>
  <c r="AT12" i="204"/>
  <c r="AY11" i="204"/>
  <c r="AX11" i="204"/>
  <c r="AW11" i="204"/>
  <c r="AV11" i="204"/>
  <c r="AT11" i="204"/>
  <c r="AY10" i="204"/>
  <c r="AX10" i="204"/>
  <c r="AW10" i="204"/>
  <c r="AV10" i="204"/>
  <c r="AT10" i="204"/>
  <c r="AY9" i="204"/>
  <c r="AX9" i="204"/>
  <c r="AX102" i="204" s="1"/>
  <c r="AX153" i="204" s="1"/>
  <c r="AX156" i="204" s="1"/>
  <c r="AX163" i="204" s="1"/>
  <c r="AW9" i="204"/>
  <c r="AW102" i="204" s="1"/>
  <c r="AW153" i="204" s="1"/>
  <c r="AV9" i="204"/>
  <c r="AV102" i="204" s="1"/>
  <c r="AV153" i="204" s="1"/>
  <c r="AV156" i="204" s="1"/>
  <c r="AV163" i="204" s="1"/>
  <c r="AY163" i="204" s="1"/>
  <c r="AT9" i="204"/>
  <c r="AX158" i="203"/>
  <c r="AW158" i="203"/>
  <c r="D155" i="203"/>
  <c r="C155" i="203"/>
  <c r="AU154" i="203"/>
  <c r="D154" i="203"/>
  <c r="AU153" i="203"/>
  <c r="AU156" i="203" s="1"/>
  <c r="AU163" i="203" s="1"/>
  <c r="D153" i="203"/>
  <c r="M148" i="203"/>
  <c r="AY148" i="203" s="1"/>
  <c r="AY147" i="203"/>
  <c r="AX147" i="203"/>
  <c r="AW147" i="203"/>
  <c r="AV147" i="203"/>
  <c r="AT147" i="203"/>
  <c r="AY146" i="203"/>
  <c r="AX146" i="203"/>
  <c r="AW146" i="203"/>
  <c r="AV146" i="203"/>
  <c r="AT146" i="203"/>
  <c r="AY145" i="203"/>
  <c r="AX145" i="203"/>
  <c r="AW145" i="203"/>
  <c r="AV145" i="203"/>
  <c r="AT145" i="203"/>
  <c r="AY144" i="203"/>
  <c r="AX144" i="203"/>
  <c r="AW144" i="203"/>
  <c r="AV144" i="203"/>
  <c r="AT144" i="203"/>
  <c r="AY143" i="203"/>
  <c r="AX143" i="203"/>
  <c r="AW143" i="203"/>
  <c r="AV143" i="203"/>
  <c r="AT143" i="203"/>
  <c r="AY142" i="203"/>
  <c r="AX142" i="203"/>
  <c r="AW142" i="203"/>
  <c r="AV142" i="203"/>
  <c r="AT142" i="203"/>
  <c r="AY141" i="203"/>
  <c r="AX141" i="203"/>
  <c r="AW141" i="203"/>
  <c r="AV141" i="203"/>
  <c r="AT141" i="203"/>
  <c r="AY140" i="203"/>
  <c r="AX140" i="203"/>
  <c r="AW140" i="203"/>
  <c r="AV140" i="203"/>
  <c r="AT140" i="203"/>
  <c r="AY139" i="203"/>
  <c r="AX139" i="203"/>
  <c r="AW139" i="203"/>
  <c r="AV139" i="203"/>
  <c r="AT139" i="203"/>
  <c r="AY138" i="203"/>
  <c r="AX138" i="203"/>
  <c r="AW138" i="203"/>
  <c r="AV138" i="203"/>
  <c r="AT138" i="203"/>
  <c r="AY137" i="203"/>
  <c r="AX137" i="203"/>
  <c r="AW137" i="203"/>
  <c r="AV137" i="203"/>
  <c r="AT137" i="203"/>
  <c r="AY136" i="203"/>
  <c r="AX136" i="203"/>
  <c r="AW136" i="203"/>
  <c r="AV136" i="203"/>
  <c r="AT136" i="203"/>
  <c r="AY135" i="203"/>
  <c r="AX135" i="203"/>
  <c r="AW135" i="203"/>
  <c r="AV135" i="203"/>
  <c r="AT135" i="203"/>
  <c r="AY134" i="203"/>
  <c r="AX134" i="203"/>
  <c r="AW134" i="203"/>
  <c r="AV134" i="203"/>
  <c r="AT134" i="203"/>
  <c r="AY133" i="203"/>
  <c r="AX133" i="203"/>
  <c r="AW133" i="203"/>
  <c r="AV133" i="203"/>
  <c r="AT133" i="203"/>
  <c r="AY132" i="203"/>
  <c r="AX132" i="203"/>
  <c r="AW132" i="203"/>
  <c r="AV132" i="203"/>
  <c r="AT132" i="203"/>
  <c r="AY131" i="203"/>
  <c r="AX131" i="203"/>
  <c r="AW131" i="203"/>
  <c r="AV131" i="203"/>
  <c r="AT131" i="203"/>
  <c r="AY130" i="203"/>
  <c r="AX130" i="203"/>
  <c r="AW130" i="203"/>
  <c r="AV130" i="203"/>
  <c r="AT130" i="203"/>
  <c r="AY129" i="203"/>
  <c r="AX129" i="203"/>
  <c r="AW129" i="203"/>
  <c r="AV129" i="203"/>
  <c r="AT129" i="203"/>
  <c r="AY128" i="203"/>
  <c r="AX128" i="203"/>
  <c r="AW128" i="203"/>
  <c r="AV128" i="203"/>
  <c r="AT128" i="203"/>
  <c r="AY127" i="203"/>
  <c r="AX127" i="203"/>
  <c r="AW127" i="203"/>
  <c r="AV127" i="203"/>
  <c r="AT127" i="203"/>
  <c r="AY126" i="203"/>
  <c r="AX126" i="203"/>
  <c r="AW126" i="203"/>
  <c r="AV126" i="203"/>
  <c r="AT126" i="203"/>
  <c r="AY125" i="203"/>
  <c r="AX125" i="203"/>
  <c r="AW125" i="203"/>
  <c r="AV125" i="203"/>
  <c r="AT125" i="203"/>
  <c r="AY124" i="203"/>
  <c r="AX124" i="203"/>
  <c r="AW124" i="203"/>
  <c r="AV124" i="203"/>
  <c r="AT124" i="203"/>
  <c r="AY123" i="203"/>
  <c r="AX123" i="203"/>
  <c r="AW123" i="203"/>
  <c r="AV123" i="203"/>
  <c r="AT123" i="203"/>
  <c r="AY122" i="203"/>
  <c r="AX122" i="203"/>
  <c r="AW122" i="203"/>
  <c r="AV122" i="203"/>
  <c r="AT122" i="203"/>
  <c r="AY121" i="203"/>
  <c r="AX121" i="203"/>
  <c r="AW121" i="203"/>
  <c r="AV121" i="203"/>
  <c r="AT121" i="203"/>
  <c r="AY120" i="203"/>
  <c r="AX120" i="203"/>
  <c r="AW120" i="203"/>
  <c r="AV120" i="203"/>
  <c r="AT120" i="203"/>
  <c r="AY119" i="203"/>
  <c r="AX119" i="203"/>
  <c r="AW119" i="203"/>
  <c r="AV119" i="203"/>
  <c r="AT119" i="203"/>
  <c r="AY118" i="203"/>
  <c r="AX118" i="203"/>
  <c r="AW118" i="203"/>
  <c r="AV118" i="203"/>
  <c r="AT118" i="203"/>
  <c r="AY117" i="203"/>
  <c r="AX117" i="203"/>
  <c r="AW117" i="203"/>
  <c r="AV117" i="203"/>
  <c r="AT117" i="203"/>
  <c r="AY116" i="203"/>
  <c r="AX116" i="203"/>
  <c r="AW116" i="203"/>
  <c r="AV116" i="203"/>
  <c r="AT116" i="203"/>
  <c r="AY115" i="203"/>
  <c r="AX115" i="203"/>
  <c r="AW115" i="203"/>
  <c r="AV115" i="203"/>
  <c r="AT115" i="203"/>
  <c r="AY114" i="203"/>
  <c r="AX114" i="203"/>
  <c r="AW114" i="203"/>
  <c r="AV114" i="203"/>
  <c r="AT114" i="203"/>
  <c r="AY113" i="203"/>
  <c r="AX113" i="203"/>
  <c r="AW113" i="203"/>
  <c r="AV113" i="203"/>
  <c r="AT113" i="203"/>
  <c r="AY112" i="203"/>
  <c r="AX112" i="203"/>
  <c r="AW112" i="203"/>
  <c r="AV112" i="203"/>
  <c r="AT112" i="203"/>
  <c r="AY111" i="203"/>
  <c r="AX111" i="203"/>
  <c r="AW111" i="203"/>
  <c r="AV111" i="203"/>
  <c r="AT111" i="203"/>
  <c r="AY110" i="203"/>
  <c r="AX110" i="203"/>
  <c r="AW110" i="203"/>
  <c r="AV110" i="203"/>
  <c r="AT110" i="203"/>
  <c r="AY109" i="203"/>
  <c r="AX109" i="203"/>
  <c r="AW109" i="203"/>
  <c r="AV109" i="203"/>
  <c r="AT109" i="203"/>
  <c r="AY108" i="203"/>
  <c r="AX108" i="203"/>
  <c r="AW108" i="203"/>
  <c r="AV108" i="203"/>
  <c r="AT108" i="203"/>
  <c r="AY107" i="203"/>
  <c r="AX107" i="203"/>
  <c r="AW107" i="203"/>
  <c r="AV107" i="203"/>
  <c r="AT107" i="203"/>
  <c r="AY106" i="203"/>
  <c r="AX106" i="203"/>
  <c r="AX148" i="203" s="1"/>
  <c r="AX154" i="203" s="1"/>
  <c r="AW106" i="203"/>
  <c r="AW148" i="203" s="1"/>
  <c r="AW154" i="203" s="1"/>
  <c r="AV106" i="203"/>
  <c r="AV148" i="203" s="1"/>
  <c r="AV154" i="203" s="1"/>
  <c r="AY156" i="203" s="1"/>
  <c r="AT106" i="203"/>
  <c r="AY102" i="203"/>
  <c r="AY101" i="203"/>
  <c r="AX101" i="203"/>
  <c r="AW101" i="203"/>
  <c r="AV101" i="203"/>
  <c r="AT101" i="203"/>
  <c r="AY100" i="203"/>
  <c r="AX100" i="203"/>
  <c r="AW100" i="203"/>
  <c r="AV100" i="203"/>
  <c r="AT100" i="203"/>
  <c r="AY99" i="203"/>
  <c r="AX99" i="203"/>
  <c r="AW99" i="203"/>
  <c r="AV99" i="203"/>
  <c r="AT99" i="203"/>
  <c r="AY98" i="203"/>
  <c r="AX98" i="203"/>
  <c r="AW98" i="203"/>
  <c r="AV98" i="203"/>
  <c r="AT98" i="203"/>
  <c r="AY97" i="203"/>
  <c r="AX97" i="203"/>
  <c r="AW97" i="203"/>
  <c r="AV97" i="203"/>
  <c r="AT97" i="203"/>
  <c r="AY96" i="203"/>
  <c r="AX96" i="203"/>
  <c r="AW96" i="203"/>
  <c r="AV96" i="203"/>
  <c r="AT96" i="203"/>
  <c r="AY95" i="203"/>
  <c r="AX95" i="203"/>
  <c r="AW95" i="203"/>
  <c r="AV95" i="203"/>
  <c r="AT95" i="203"/>
  <c r="AY94" i="203"/>
  <c r="AX94" i="203"/>
  <c r="AW94" i="203"/>
  <c r="AV94" i="203"/>
  <c r="AT94" i="203"/>
  <c r="AY93" i="203"/>
  <c r="AX93" i="203"/>
  <c r="AW93" i="203"/>
  <c r="AV93" i="203"/>
  <c r="AT93" i="203"/>
  <c r="AY92" i="203"/>
  <c r="AX92" i="203"/>
  <c r="AW92" i="203"/>
  <c r="AV92" i="203"/>
  <c r="AT92" i="203"/>
  <c r="AY91" i="203"/>
  <c r="AX91" i="203"/>
  <c r="AW91" i="203"/>
  <c r="AV91" i="203"/>
  <c r="AT91" i="203"/>
  <c r="AY90" i="203"/>
  <c r="AX90" i="203"/>
  <c r="AW90" i="203"/>
  <c r="AV90" i="203"/>
  <c r="AT90" i="203"/>
  <c r="AY89" i="203"/>
  <c r="AX89" i="203"/>
  <c r="AW89" i="203"/>
  <c r="AV89" i="203"/>
  <c r="AT89" i="203"/>
  <c r="AY88" i="203"/>
  <c r="AX88" i="203"/>
  <c r="AW88" i="203"/>
  <c r="AV88" i="203"/>
  <c r="AT88" i="203"/>
  <c r="AY87" i="203"/>
  <c r="AX87" i="203"/>
  <c r="AW87" i="203"/>
  <c r="AV87" i="203"/>
  <c r="AT87" i="203"/>
  <c r="AY86" i="203"/>
  <c r="AX86" i="203"/>
  <c r="AW86" i="203"/>
  <c r="AV86" i="203"/>
  <c r="AT86" i="203"/>
  <c r="AY85" i="203"/>
  <c r="AX85" i="203"/>
  <c r="AW85" i="203"/>
  <c r="AV85" i="203"/>
  <c r="AT85" i="203"/>
  <c r="AY84" i="203"/>
  <c r="AX84" i="203"/>
  <c r="AW84" i="203"/>
  <c r="AV84" i="203"/>
  <c r="AT84" i="203"/>
  <c r="AY83" i="203"/>
  <c r="AX83" i="203"/>
  <c r="AW83" i="203"/>
  <c r="AV83" i="203"/>
  <c r="AT83" i="203"/>
  <c r="AY82" i="203"/>
  <c r="AX82" i="203"/>
  <c r="AW82" i="203"/>
  <c r="AV82" i="203"/>
  <c r="AT82" i="203"/>
  <c r="AY81" i="203"/>
  <c r="AX81" i="203"/>
  <c r="AW81" i="203"/>
  <c r="AV81" i="203"/>
  <c r="AT81" i="203"/>
  <c r="AY80" i="203"/>
  <c r="AX80" i="203"/>
  <c r="AW80" i="203"/>
  <c r="AV80" i="203"/>
  <c r="AT80" i="203"/>
  <c r="AY79" i="203"/>
  <c r="AX79" i="203"/>
  <c r="AW79" i="203"/>
  <c r="AV79" i="203"/>
  <c r="AT79" i="203"/>
  <c r="AY78" i="203"/>
  <c r="AX78" i="203"/>
  <c r="AW78" i="203"/>
  <c r="AV78" i="203"/>
  <c r="AT78" i="203"/>
  <c r="AY77" i="203"/>
  <c r="AX77" i="203"/>
  <c r="AW77" i="203"/>
  <c r="AV77" i="203"/>
  <c r="AT77" i="203"/>
  <c r="AY76" i="203"/>
  <c r="AX76" i="203"/>
  <c r="AW76" i="203"/>
  <c r="AV76" i="203"/>
  <c r="AT76" i="203"/>
  <c r="AY75" i="203"/>
  <c r="AX75" i="203"/>
  <c r="AW75" i="203"/>
  <c r="AV75" i="203"/>
  <c r="AT75" i="203"/>
  <c r="AY74" i="203"/>
  <c r="AX74" i="203"/>
  <c r="AW74" i="203"/>
  <c r="AV74" i="203"/>
  <c r="AT74" i="203"/>
  <c r="AY73" i="203"/>
  <c r="AX73" i="203"/>
  <c r="AW73" i="203"/>
  <c r="AV73" i="203"/>
  <c r="AT73" i="203"/>
  <c r="AY72" i="203"/>
  <c r="AX72" i="203"/>
  <c r="AW72" i="203"/>
  <c r="AV72" i="203"/>
  <c r="AT72" i="203"/>
  <c r="AY71" i="203"/>
  <c r="AX71" i="203"/>
  <c r="AW71" i="203"/>
  <c r="AV71" i="203"/>
  <c r="AT71" i="203"/>
  <c r="AY70" i="203"/>
  <c r="AX70" i="203"/>
  <c r="AW70" i="203"/>
  <c r="AV70" i="203"/>
  <c r="AT70" i="203"/>
  <c r="AY69" i="203"/>
  <c r="AX69" i="203"/>
  <c r="AW69" i="203"/>
  <c r="AV69" i="203"/>
  <c r="AT69" i="203"/>
  <c r="AY68" i="203"/>
  <c r="AX68" i="203"/>
  <c r="AW68" i="203"/>
  <c r="AV68" i="203"/>
  <c r="AT68" i="203"/>
  <c r="AY67" i="203"/>
  <c r="AX67" i="203"/>
  <c r="AW67" i="203"/>
  <c r="AV67" i="203"/>
  <c r="AT67" i="203"/>
  <c r="AY66" i="203"/>
  <c r="AX66" i="203"/>
  <c r="AW66" i="203"/>
  <c r="AV66" i="203"/>
  <c r="AT66" i="203"/>
  <c r="AY65" i="203"/>
  <c r="AX65" i="203"/>
  <c r="AW65" i="203"/>
  <c r="AV65" i="203"/>
  <c r="AT65" i="203"/>
  <c r="AY64" i="203"/>
  <c r="AX64" i="203"/>
  <c r="AW64" i="203"/>
  <c r="AV64" i="203"/>
  <c r="AT64" i="203"/>
  <c r="AY63" i="203"/>
  <c r="AX63" i="203"/>
  <c r="AW63" i="203"/>
  <c r="AV63" i="203"/>
  <c r="AT63" i="203"/>
  <c r="AY62" i="203"/>
  <c r="AX62" i="203"/>
  <c r="AW62" i="203"/>
  <c r="AV62" i="203"/>
  <c r="AT62" i="203"/>
  <c r="AY61" i="203"/>
  <c r="AX61" i="203"/>
  <c r="AW61" i="203"/>
  <c r="AV61" i="203"/>
  <c r="AT61" i="203"/>
  <c r="AY60" i="203"/>
  <c r="AX60" i="203"/>
  <c r="AW60" i="203"/>
  <c r="AV60" i="203"/>
  <c r="AT60" i="203"/>
  <c r="AY59" i="203"/>
  <c r="AX59" i="203"/>
  <c r="AW59" i="203"/>
  <c r="AV59" i="203"/>
  <c r="AT59" i="203"/>
  <c r="AY58" i="203"/>
  <c r="AX58" i="203"/>
  <c r="AW58" i="203"/>
  <c r="AV58" i="203"/>
  <c r="AT58" i="203"/>
  <c r="AY57" i="203"/>
  <c r="AX57" i="203"/>
  <c r="AW57" i="203"/>
  <c r="AV57" i="203"/>
  <c r="AT57" i="203"/>
  <c r="AY56" i="203"/>
  <c r="AX56" i="203"/>
  <c r="AW56" i="203"/>
  <c r="AV56" i="203"/>
  <c r="AT56" i="203"/>
  <c r="AY55" i="203"/>
  <c r="AX55" i="203"/>
  <c r="AW55" i="203"/>
  <c r="AV55" i="203"/>
  <c r="AT55" i="203"/>
  <c r="AY54" i="203"/>
  <c r="AX54" i="203"/>
  <c r="AW54" i="203"/>
  <c r="AV54" i="203"/>
  <c r="AT54" i="203"/>
  <c r="AY53" i="203"/>
  <c r="AX53" i="203"/>
  <c r="AW53" i="203"/>
  <c r="AV53" i="203"/>
  <c r="AT53" i="203"/>
  <c r="AY52" i="203"/>
  <c r="AX52" i="203"/>
  <c r="AW52" i="203"/>
  <c r="AV52" i="203"/>
  <c r="AT52" i="203"/>
  <c r="AY51" i="203"/>
  <c r="AX51" i="203"/>
  <c r="AW51" i="203"/>
  <c r="AV51" i="203"/>
  <c r="AT51" i="203"/>
  <c r="AY50" i="203"/>
  <c r="AX50" i="203"/>
  <c r="AW50" i="203"/>
  <c r="AV50" i="203"/>
  <c r="AT50" i="203"/>
  <c r="AY49" i="203"/>
  <c r="AX49" i="203"/>
  <c r="AW49" i="203"/>
  <c r="AV49" i="203"/>
  <c r="AT49" i="203"/>
  <c r="AY48" i="203"/>
  <c r="AX48" i="203"/>
  <c r="AW48" i="203"/>
  <c r="AV48" i="203"/>
  <c r="AT48" i="203"/>
  <c r="AY47" i="203"/>
  <c r="AX47" i="203"/>
  <c r="AW47" i="203"/>
  <c r="AV47" i="203"/>
  <c r="AT47" i="203"/>
  <c r="AY46" i="203"/>
  <c r="AX46" i="203"/>
  <c r="AW46" i="203"/>
  <c r="AV46" i="203"/>
  <c r="AT46" i="203"/>
  <c r="AY45" i="203"/>
  <c r="AX45" i="203"/>
  <c r="AW45" i="203"/>
  <c r="AV45" i="203"/>
  <c r="AT45" i="203"/>
  <c r="AY44" i="203"/>
  <c r="AX44" i="203"/>
  <c r="AW44" i="203"/>
  <c r="AV44" i="203"/>
  <c r="AT44" i="203"/>
  <c r="AY43" i="203"/>
  <c r="AX43" i="203"/>
  <c r="AW43" i="203"/>
  <c r="AV43" i="203"/>
  <c r="AT43" i="203"/>
  <c r="AY42" i="203"/>
  <c r="AX42" i="203"/>
  <c r="AW42" i="203"/>
  <c r="AV42" i="203"/>
  <c r="AT42" i="203"/>
  <c r="AY41" i="203"/>
  <c r="AX41" i="203"/>
  <c r="AW41" i="203"/>
  <c r="AV41" i="203"/>
  <c r="AT41" i="203"/>
  <c r="AY40" i="203"/>
  <c r="AX40" i="203"/>
  <c r="AW40" i="203"/>
  <c r="AV40" i="203"/>
  <c r="AT40" i="203"/>
  <c r="AY39" i="203"/>
  <c r="AX39" i="203"/>
  <c r="AW39" i="203"/>
  <c r="AV39" i="203"/>
  <c r="AT39" i="203"/>
  <c r="AY38" i="203"/>
  <c r="AX38" i="203"/>
  <c r="AW38" i="203"/>
  <c r="AV38" i="203"/>
  <c r="AT38" i="203"/>
  <c r="AY37" i="203"/>
  <c r="AX37" i="203"/>
  <c r="AW37" i="203"/>
  <c r="AV37" i="203"/>
  <c r="AT37" i="203"/>
  <c r="AY36" i="203"/>
  <c r="AX36" i="203"/>
  <c r="AW36" i="203"/>
  <c r="AV36" i="203"/>
  <c r="AT36" i="203"/>
  <c r="AY35" i="203"/>
  <c r="AX35" i="203"/>
  <c r="AW35" i="203"/>
  <c r="AV35" i="203"/>
  <c r="AT35" i="203"/>
  <c r="AY34" i="203"/>
  <c r="AX34" i="203"/>
  <c r="AW34" i="203"/>
  <c r="AV34" i="203"/>
  <c r="AT34" i="203"/>
  <c r="AY33" i="203"/>
  <c r="AX33" i="203"/>
  <c r="AW33" i="203"/>
  <c r="AV33" i="203"/>
  <c r="AT33" i="203"/>
  <c r="AY32" i="203"/>
  <c r="AX32" i="203"/>
  <c r="AW32" i="203"/>
  <c r="AV32" i="203"/>
  <c r="AT32" i="203"/>
  <c r="AY31" i="203"/>
  <c r="AX31" i="203"/>
  <c r="AW31" i="203"/>
  <c r="AV31" i="203"/>
  <c r="AT31" i="203"/>
  <c r="AY30" i="203"/>
  <c r="AX30" i="203"/>
  <c r="AW30" i="203"/>
  <c r="AV30" i="203"/>
  <c r="AT30" i="203"/>
  <c r="AY29" i="203"/>
  <c r="AX29" i="203"/>
  <c r="AW29" i="203"/>
  <c r="AV29" i="203"/>
  <c r="AT29" i="203"/>
  <c r="AY28" i="203"/>
  <c r="AX28" i="203"/>
  <c r="AW28" i="203"/>
  <c r="AV28" i="203"/>
  <c r="AT28" i="203"/>
  <c r="AY27" i="203"/>
  <c r="AX27" i="203"/>
  <c r="AW27" i="203"/>
  <c r="AV27" i="203"/>
  <c r="AT27" i="203"/>
  <c r="AY26" i="203"/>
  <c r="AX26" i="203"/>
  <c r="AW26" i="203"/>
  <c r="AV26" i="203"/>
  <c r="AT26" i="203"/>
  <c r="AY25" i="203"/>
  <c r="AX25" i="203"/>
  <c r="AW25" i="203"/>
  <c r="AV25" i="203"/>
  <c r="AT25" i="203"/>
  <c r="AY24" i="203"/>
  <c r="AX24" i="203"/>
  <c r="AW24" i="203"/>
  <c r="AV24" i="203"/>
  <c r="AT24" i="203"/>
  <c r="AY23" i="203"/>
  <c r="AX23" i="203"/>
  <c r="AW23" i="203"/>
  <c r="AV23" i="203"/>
  <c r="AT23" i="203"/>
  <c r="AY22" i="203"/>
  <c r="AX22" i="203"/>
  <c r="AW22" i="203"/>
  <c r="AV22" i="203"/>
  <c r="AT22" i="203"/>
  <c r="AY21" i="203"/>
  <c r="AX21" i="203"/>
  <c r="AW21" i="203"/>
  <c r="AV21" i="203"/>
  <c r="AT21" i="203"/>
  <c r="AY20" i="203"/>
  <c r="AX20" i="203"/>
  <c r="AW20" i="203"/>
  <c r="AV20" i="203"/>
  <c r="AT20" i="203"/>
  <c r="AY19" i="203"/>
  <c r="AX19" i="203"/>
  <c r="AW19" i="203"/>
  <c r="AV19" i="203"/>
  <c r="AT19" i="203"/>
  <c r="AY18" i="203"/>
  <c r="AX18" i="203"/>
  <c r="AW18" i="203"/>
  <c r="AV18" i="203"/>
  <c r="AT18" i="203"/>
  <c r="AY17" i="203"/>
  <c r="AX17" i="203"/>
  <c r="AW17" i="203"/>
  <c r="AV17" i="203"/>
  <c r="AT17" i="203"/>
  <c r="AY16" i="203"/>
  <c r="AX16" i="203"/>
  <c r="AW16" i="203"/>
  <c r="AV16" i="203"/>
  <c r="AT16" i="203"/>
  <c r="AY15" i="203"/>
  <c r="AX15" i="203"/>
  <c r="AW15" i="203"/>
  <c r="AV15" i="203"/>
  <c r="AT15" i="203"/>
  <c r="AY14" i="203"/>
  <c r="AX14" i="203"/>
  <c r="AW14" i="203"/>
  <c r="AV14" i="203"/>
  <c r="AT14" i="203"/>
  <c r="AY13" i="203"/>
  <c r="AX13" i="203"/>
  <c r="AW13" i="203"/>
  <c r="AV13" i="203"/>
  <c r="AT13" i="203"/>
  <c r="AY12" i="203"/>
  <c r="AX12" i="203"/>
  <c r="AW12" i="203"/>
  <c r="AV12" i="203"/>
  <c r="AT12" i="203"/>
  <c r="AY11" i="203"/>
  <c r="AX11" i="203"/>
  <c r="AW11" i="203"/>
  <c r="AV11" i="203"/>
  <c r="AT11" i="203"/>
  <c r="AY10" i="203"/>
  <c r="AX10" i="203"/>
  <c r="AW10" i="203"/>
  <c r="AV10" i="203"/>
  <c r="AT10" i="203"/>
  <c r="AY9" i="203"/>
  <c r="AX9" i="203"/>
  <c r="AX102" i="203" s="1"/>
  <c r="AX153" i="203" s="1"/>
  <c r="AX156" i="203" s="1"/>
  <c r="AX163" i="203" s="1"/>
  <c r="AW9" i="203"/>
  <c r="AW102" i="203" s="1"/>
  <c r="AW153" i="203" s="1"/>
  <c r="AV9" i="203"/>
  <c r="AV102" i="203" s="1"/>
  <c r="AV153" i="203" s="1"/>
  <c r="AV156" i="203" s="1"/>
  <c r="AV163" i="203" s="1"/>
  <c r="AY163" i="203" s="1"/>
  <c r="AT9" i="203"/>
  <c r="AX158" i="202"/>
  <c r="AW158" i="202"/>
  <c r="AU156" i="202"/>
  <c r="AU163" i="202" s="1"/>
  <c r="C155" i="202"/>
  <c r="AU154" i="202"/>
  <c r="D154" i="202"/>
  <c r="AU153" i="202"/>
  <c r="D153" i="202"/>
  <c r="D155" i="202" s="1"/>
  <c r="M148" i="202"/>
  <c r="AY148" i="202" s="1"/>
  <c r="AY147" i="202"/>
  <c r="AX147" i="202"/>
  <c r="AW147" i="202"/>
  <c r="AV147" i="202"/>
  <c r="AT147" i="202"/>
  <c r="AY146" i="202"/>
  <c r="AX146" i="202"/>
  <c r="AW146" i="202"/>
  <c r="AV146" i="202"/>
  <c r="AT146" i="202"/>
  <c r="AY145" i="202"/>
  <c r="AX145" i="202"/>
  <c r="AW145" i="202"/>
  <c r="AV145" i="202"/>
  <c r="AT145" i="202"/>
  <c r="AY144" i="202"/>
  <c r="AX144" i="202"/>
  <c r="AW144" i="202"/>
  <c r="AV144" i="202"/>
  <c r="AT144" i="202"/>
  <c r="AY143" i="202"/>
  <c r="AX143" i="202"/>
  <c r="AW143" i="202"/>
  <c r="AV143" i="202"/>
  <c r="AT143" i="202"/>
  <c r="AY142" i="202"/>
  <c r="AX142" i="202"/>
  <c r="AW142" i="202"/>
  <c r="AV142" i="202"/>
  <c r="AT142" i="202"/>
  <c r="AY141" i="202"/>
  <c r="AX141" i="202"/>
  <c r="AW141" i="202"/>
  <c r="AV141" i="202"/>
  <c r="AT141" i="202"/>
  <c r="AY140" i="202"/>
  <c r="AX140" i="202"/>
  <c r="AW140" i="202"/>
  <c r="AV140" i="202"/>
  <c r="AT140" i="202"/>
  <c r="AY139" i="202"/>
  <c r="AX139" i="202"/>
  <c r="AW139" i="202"/>
  <c r="AV139" i="202"/>
  <c r="AT139" i="202"/>
  <c r="AY138" i="202"/>
  <c r="AX138" i="202"/>
  <c r="AW138" i="202"/>
  <c r="AV138" i="202"/>
  <c r="AT138" i="202"/>
  <c r="AY137" i="202"/>
  <c r="AX137" i="202"/>
  <c r="AW137" i="202"/>
  <c r="AV137" i="202"/>
  <c r="AT137" i="202"/>
  <c r="AY136" i="202"/>
  <c r="AX136" i="202"/>
  <c r="AW136" i="202"/>
  <c r="AV136" i="202"/>
  <c r="AT136" i="202"/>
  <c r="AY135" i="202"/>
  <c r="AX135" i="202"/>
  <c r="AW135" i="202"/>
  <c r="AV135" i="202"/>
  <c r="AT135" i="202"/>
  <c r="AY134" i="202"/>
  <c r="AX134" i="202"/>
  <c r="AW134" i="202"/>
  <c r="AV134" i="202"/>
  <c r="AT134" i="202"/>
  <c r="AY133" i="202"/>
  <c r="AX133" i="202"/>
  <c r="AW133" i="202"/>
  <c r="AV133" i="202"/>
  <c r="AT133" i="202"/>
  <c r="AY132" i="202"/>
  <c r="AX132" i="202"/>
  <c r="AW132" i="202"/>
  <c r="AV132" i="202"/>
  <c r="AT132" i="202"/>
  <c r="AY131" i="202"/>
  <c r="AX131" i="202"/>
  <c r="AW131" i="202"/>
  <c r="AV131" i="202"/>
  <c r="AT131" i="202"/>
  <c r="AY130" i="202"/>
  <c r="AX130" i="202"/>
  <c r="AW130" i="202"/>
  <c r="AV130" i="202"/>
  <c r="AT130" i="202"/>
  <c r="AY129" i="202"/>
  <c r="AX129" i="202"/>
  <c r="AW129" i="202"/>
  <c r="AV129" i="202"/>
  <c r="AT129" i="202"/>
  <c r="AY128" i="202"/>
  <c r="AX128" i="202"/>
  <c r="AW128" i="202"/>
  <c r="AV128" i="202"/>
  <c r="AT128" i="202"/>
  <c r="AY127" i="202"/>
  <c r="AX127" i="202"/>
  <c r="AW127" i="202"/>
  <c r="AV127" i="202"/>
  <c r="AT127" i="202"/>
  <c r="AY126" i="202"/>
  <c r="AX126" i="202"/>
  <c r="AW126" i="202"/>
  <c r="AV126" i="202"/>
  <c r="AT126" i="202"/>
  <c r="AY125" i="202"/>
  <c r="AX125" i="202"/>
  <c r="AW125" i="202"/>
  <c r="AV125" i="202"/>
  <c r="AT125" i="202"/>
  <c r="AY124" i="202"/>
  <c r="AX124" i="202"/>
  <c r="AW124" i="202"/>
  <c r="AV124" i="202"/>
  <c r="AT124" i="202"/>
  <c r="AY123" i="202"/>
  <c r="AX123" i="202"/>
  <c r="AW123" i="202"/>
  <c r="AV123" i="202"/>
  <c r="AT123" i="202"/>
  <c r="AY122" i="202"/>
  <c r="AX122" i="202"/>
  <c r="AW122" i="202"/>
  <c r="AV122" i="202"/>
  <c r="AT122" i="202"/>
  <c r="AY121" i="202"/>
  <c r="AX121" i="202"/>
  <c r="AW121" i="202"/>
  <c r="AV121" i="202"/>
  <c r="AT121" i="202"/>
  <c r="AY120" i="202"/>
  <c r="AX120" i="202"/>
  <c r="AW120" i="202"/>
  <c r="AV120" i="202"/>
  <c r="AT120" i="202"/>
  <c r="AY119" i="202"/>
  <c r="AX119" i="202"/>
  <c r="AW119" i="202"/>
  <c r="AV119" i="202"/>
  <c r="AT119" i="202"/>
  <c r="AY118" i="202"/>
  <c r="AX118" i="202"/>
  <c r="AW118" i="202"/>
  <c r="AV118" i="202"/>
  <c r="AT118" i="202"/>
  <c r="AY117" i="202"/>
  <c r="AX117" i="202"/>
  <c r="AW117" i="202"/>
  <c r="AV117" i="202"/>
  <c r="AT117" i="202"/>
  <c r="AY116" i="202"/>
  <c r="AX116" i="202"/>
  <c r="AW116" i="202"/>
  <c r="AV116" i="202"/>
  <c r="AT116" i="202"/>
  <c r="AY115" i="202"/>
  <c r="AX115" i="202"/>
  <c r="AW115" i="202"/>
  <c r="AV115" i="202"/>
  <c r="AT115" i="202"/>
  <c r="AY114" i="202"/>
  <c r="AX114" i="202"/>
  <c r="AW114" i="202"/>
  <c r="AV114" i="202"/>
  <c r="AT114" i="202"/>
  <c r="AY113" i="202"/>
  <c r="AX113" i="202"/>
  <c r="AW113" i="202"/>
  <c r="AV113" i="202"/>
  <c r="AT113" i="202"/>
  <c r="AY112" i="202"/>
  <c r="AX112" i="202"/>
  <c r="AW112" i="202"/>
  <c r="AV112" i="202"/>
  <c r="AT112" i="202"/>
  <c r="AY111" i="202"/>
  <c r="AX111" i="202"/>
  <c r="AW111" i="202"/>
  <c r="AV111" i="202"/>
  <c r="AT111" i="202"/>
  <c r="AY110" i="202"/>
  <c r="AX110" i="202"/>
  <c r="AW110" i="202"/>
  <c r="AV110" i="202"/>
  <c r="AT110" i="202"/>
  <c r="AY109" i="202"/>
  <c r="AX109" i="202"/>
  <c r="AW109" i="202"/>
  <c r="AV109" i="202"/>
  <c r="AT109" i="202"/>
  <c r="AY108" i="202"/>
  <c r="AX108" i="202"/>
  <c r="AX148" i="202" s="1"/>
  <c r="AX154" i="202" s="1"/>
  <c r="AW108" i="202"/>
  <c r="AV108" i="202"/>
  <c r="AT108" i="202"/>
  <c r="AY107" i="202"/>
  <c r="AX107" i="202"/>
  <c r="AW107" i="202"/>
  <c r="AV107" i="202"/>
  <c r="AT107" i="202"/>
  <c r="AY106" i="202"/>
  <c r="AX106" i="202"/>
  <c r="AW106" i="202"/>
  <c r="AW148" i="202" s="1"/>
  <c r="AW154" i="202" s="1"/>
  <c r="AY154" i="202" s="1"/>
  <c r="AV106" i="202"/>
  <c r="AV148" i="202" s="1"/>
  <c r="AV154" i="202" s="1"/>
  <c r="AY156" i="202" s="1"/>
  <c r="AT106" i="202"/>
  <c r="AY102" i="202"/>
  <c r="AY101" i="202"/>
  <c r="AX101" i="202"/>
  <c r="AW101" i="202"/>
  <c r="AV101" i="202"/>
  <c r="AT101" i="202"/>
  <c r="AY100" i="202"/>
  <c r="AX100" i="202"/>
  <c r="AW100" i="202"/>
  <c r="AV100" i="202"/>
  <c r="AT100" i="202"/>
  <c r="AY99" i="202"/>
  <c r="AX99" i="202"/>
  <c r="AW99" i="202"/>
  <c r="AV99" i="202"/>
  <c r="AT99" i="202"/>
  <c r="AY98" i="202"/>
  <c r="AX98" i="202"/>
  <c r="AW98" i="202"/>
  <c r="AV98" i="202"/>
  <c r="AT98" i="202"/>
  <c r="AY97" i="202"/>
  <c r="AX97" i="202"/>
  <c r="AW97" i="202"/>
  <c r="AV97" i="202"/>
  <c r="AT97" i="202"/>
  <c r="AY96" i="202"/>
  <c r="AX96" i="202"/>
  <c r="AW96" i="202"/>
  <c r="AV96" i="202"/>
  <c r="AT96" i="202"/>
  <c r="AY95" i="202"/>
  <c r="AX95" i="202"/>
  <c r="AW95" i="202"/>
  <c r="AV95" i="202"/>
  <c r="AT95" i="202"/>
  <c r="AY94" i="202"/>
  <c r="AX94" i="202"/>
  <c r="AW94" i="202"/>
  <c r="AV94" i="202"/>
  <c r="AT94" i="202"/>
  <c r="AY93" i="202"/>
  <c r="AX93" i="202"/>
  <c r="AW93" i="202"/>
  <c r="AV93" i="202"/>
  <c r="AT93" i="202"/>
  <c r="AY92" i="202"/>
  <c r="AX92" i="202"/>
  <c r="AW92" i="202"/>
  <c r="AV92" i="202"/>
  <c r="AT92" i="202"/>
  <c r="AY91" i="202"/>
  <c r="AX91" i="202"/>
  <c r="AW91" i="202"/>
  <c r="AV91" i="202"/>
  <c r="AT91" i="202"/>
  <c r="AY90" i="202"/>
  <c r="AX90" i="202"/>
  <c r="AW90" i="202"/>
  <c r="AV90" i="202"/>
  <c r="AT90" i="202"/>
  <c r="AY89" i="202"/>
  <c r="AX89" i="202"/>
  <c r="AW89" i="202"/>
  <c r="AV89" i="202"/>
  <c r="AT89" i="202"/>
  <c r="AY88" i="202"/>
  <c r="AX88" i="202"/>
  <c r="AW88" i="202"/>
  <c r="AV88" i="202"/>
  <c r="AT88" i="202"/>
  <c r="AY87" i="202"/>
  <c r="AX87" i="202"/>
  <c r="AW87" i="202"/>
  <c r="AV87" i="202"/>
  <c r="AT87" i="202"/>
  <c r="AY86" i="202"/>
  <c r="AX86" i="202"/>
  <c r="AW86" i="202"/>
  <c r="AV86" i="202"/>
  <c r="AT86" i="202"/>
  <c r="AY85" i="202"/>
  <c r="AX85" i="202"/>
  <c r="AW85" i="202"/>
  <c r="AV85" i="202"/>
  <c r="AT85" i="202"/>
  <c r="AY84" i="202"/>
  <c r="AX84" i="202"/>
  <c r="AW84" i="202"/>
  <c r="AV84" i="202"/>
  <c r="AT84" i="202"/>
  <c r="AY83" i="202"/>
  <c r="AX83" i="202"/>
  <c r="AW83" i="202"/>
  <c r="AV83" i="202"/>
  <c r="AT83" i="202"/>
  <c r="AY82" i="202"/>
  <c r="AX82" i="202"/>
  <c r="AW82" i="202"/>
  <c r="AV82" i="202"/>
  <c r="AT82" i="202"/>
  <c r="AY81" i="202"/>
  <c r="AX81" i="202"/>
  <c r="AW81" i="202"/>
  <c r="AV81" i="202"/>
  <c r="AT81" i="202"/>
  <c r="AY80" i="202"/>
  <c r="AX80" i="202"/>
  <c r="AW80" i="202"/>
  <c r="AV80" i="202"/>
  <c r="AT80" i="202"/>
  <c r="AY79" i="202"/>
  <c r="AX79" i="202"/>
  <c r="AW79" i="202"/>
  <c r="AV79" i="202"/>
  <c r="AT79" i="202"/>
  <c r="AY78" i="202"/>
  <c r="AX78" i="202"/>
  <c r="AW78" i="202"/>
  <c r="AV78" i="202"/>
  <c r="AT78" i="202"/>
  <c r="AY77" i="202"/>
  <c r="AX77" i="202"/>
  <c r="AW77" i="202"/>
  <c r="AV77" i="202"/>
  <c r="AT77" i="202"/>
  <c r="AY76" i="202"/>
  <c r="AX76" i="202"/>
  <c r="AW76" i="202"/>
  <c r="AV76" i="202"/>
  <c r="AT76" i="202"/>
  <c r="AY75" i="202"/>
  <c r="AX75" i="202"/>
  <c r="AW75" i="202"/>
  <c r="AV75" i="202"/>
  <c r="AT75" i="202"/>
  <c r="AY74" i="202"/>
  <c r="AX74" i="202"/>
  <c r="AW74" i="202"/>
  <c r="AV74" i="202"/>
  <c r="AT74" i="202"/>
  <c r="AY73" i="202"/>
  <c r="AX73" i="202"/>
  <c r="AW73" i="202"/>
  <c r="AV73" i="202"/>
  <c r="AT73" i="202"/>
  <c r="AY72" i="202"/>
  <c r="AX72" i="202"/>
  <c r="AW72" i="202"/>
  <c r="AV72" i="202"/>
  <c r="AT72" i="202"/>
  <c r="AY71" i="202"/>
  <c r="AX71" i="202"/>
  <c r="AW71" i="202"/>
  <c r="AV71" i="202"/>
  <c r="AT71" i="202"/>
  <c r="AY70" i="202"/>
  <c r="AX70" i="202"/>
  <c r="AW70" i="202"/>
  <c r="AV70" i="202"/>
  <c r="AT70" i="202"/>
  <c r="AY69" i="202"/>
  <c r="AX69" i="202"/>
  <c r="AW69" i="202"/>
  <c r="AV69" i="202"/>
  <c r="AT69" i="202"/>
  <c r="AY68" i="202"/>
  <c r="AX68" i="202"/>
  <c r="AW68" i="202"/>
  <c r="AV68" i="202"/>
  <c r="AT68" i="202"/>
  <c r="AY67" i="202"/>
  <c r="AX67" i="202"/>
  <c r="AW67" i="202"/>
  <c r="AV67" i="202"/>
  <c r="AT67" i="202"/>
  <c r="AY66" i="202"/>
  <c r="AX66" i="202"/>
  <c r="AW66" i="202"/>
  <c r="AV66" i="202"/>
  <c r="AT66" i="202"/>
  <c r="AY65" i="202"/>
  <c r="AX65" i="202"/>
  <c r="AW65" i="202"/>
  <c r="AV65" i="202"/>
  <c r="AT65" i="202"/>
  <c r="AY64" i="202"/>
  <c r="AX64" i="202"/>
  <c r="AW64" i="202"/>
  <c r="AV64" i="202"/>
  <c r="AT64" i="202"/>
  <c r="AY63" i="202"/>
  <c r="AX63" i="202"/>
  <c r="AW63" i="202"/>
  <c r="AV63" i="202"/>
  <c r="AT63" i="202"/>
  <c r="AY62" i="202"/>
  <c r="AX62" i="202"/>
  <c r="AW62" i="202"/>
  <c r="AV62" i="202"/>
  <c r="AT62" i="202"/>
  <c r="AY61" i="202"/>
  <c r="AX61" i="202"/>
  <c r="AW61" i="202"/>
  <c r="AV61" i="202"/>
  <c r="AT61" i="202"/>
  <c r="AY60" i="202"/>
  <c r="AX60" i="202"/>
  <c r="AW60" i="202"/>
  <c r="AV60" i="202"/>
  <c r="AT60" i="202"/>
  <c r="AY59" i="202"/>
  <c r="AX59" i="202"/>
  <c r="AW59" i="202"/>
  <c r="AV59" i="202"/>
  <c r="AT59" i="202"/>
  <c r="AY58" i="202"/>
  <c r="AX58" i="202"/>
  <c r="AW58" i="202"/>
  <c r="AV58" i="202"/>
  <c r="AT58" i="202"/>
  <c r="AY57" i="202"/>
  <c r="AX57" i="202"/>
  <c r="AW57" i="202"/>
  <c r="AV57" i="202"/>
  <c r="AT57" i="202"/>
  <c r="AY56" i="202"/>
  <c r="AX56" i="202"/>
  <c r="AW56" i="202"/>
  <c r="AV56" i="202"/>
  <c r="AT56" i="202"/>
  <c r="AY55" i="202"/>
  <c r="AX55" i="202"/>
  <c r="AW55" i="202"/>
  <c r="AV55" i="202"/>
  <c r="AT55" i="202"/>
  <c r="AY54" i="202"/>
  <c r="AX54" i="202"/>
  <c r="AW54" i="202"/>
  <c r="AV54" i="202"/>
  <c r="AT54" i="202"/>
  <c r="AY53" i="202"/>
  <c r="AX53" i="202"/>
  <c r="AW53" i="202"/>
  <c r="AV53" i="202"/>
  <c r="AT53" i="202"/>
  <c r="AY52" i="202"/>
  <c r="AX52" i="202"/>
  <c r="AW52" i="202"/>
  <c r="AV52" i="202"/>
  <c r="AT52" i="202"/>
  <c r="AY51" i="202"/>
  <c r="AX51" i="202"/>
  <c r="AW51" i="202"/>
  <c r="AV51" i="202"/>
  <c r="AT51" i="202"/>
  <c r="AY50" i="202"/>
  <c r="AX50" i="202"/>
  <c r="AW50" i="202"/>
  <c r="AV50" i="202"/>
  <c r="AT50" i="202"/>
  <c r="AY49" i="202"/>
  <c r="AX49" i="202"/>
  <c r="AW49" i="202"/>
  <c r="AV49" i="202"/>
  <c r="AT49" i="202"/>
  <c r="AY48" i="202"/>
  <c r="AX48" i="202"/>
  <c r="AW48" i="202"/>
  <c r="AV48" i="202"/>
  <c r="AT48" i="202"/>
  <c r="AY47" i="202"/>
  <c r="AX47" i="202"/>
  <c r="AW47" i="202"/>
  <c r="AV47" i="202"/>
  <c r="AT47" i="202"/>
  <c r="AY46" i="202"/>
  <c r="AX46" i="202"/>
  <c r="AW46" i="202"/>
  <c r="AV46" i="202"/>
  <c r="AT46" i="202"/>
  <c r="AY45" i="202"/>
  <c r="AX45" i="202"/>
  <c r="AW45" i="202"/>
  <c r="AV45" i="202"/>
  <c r="AT45" i="202"/>
  <c r="AY44" i="202"/>
  <c r="AX44" i="202"/>
  <c r="AW44" i="202"/>
  <c r="AV44" i="202"/>
  <c r="AT44" i="202"/>
  <c r="AY43" i="202"/>
  <c r="AX43" i="202"/>
  <c r="AW43" i="202"/>
  <c r="AV43" i="202"/>
  <c r="AT43" i="202"/>
  <c r="AY42" i="202"/>
  <c r="AX42" i="202"/>
  <c r="AW42" i="202"/>
  <c r="AV42" i="202"/>
  <c r="AT42" i="202"/>
  <c r="AY41" i="202"/>
  <c r="AX41" i="202"/>
  <c r="AW41" i="202"/>
  <c r="AV41" i="202"/>
  <c r="AT41" i="202"/>
  <c r="AY40" i="202"/>
  <c r="AX40" i="202"/>
  <c r="AW40" i="202"/>
  <c r="AV40" i="202"/>
  <c r="AT40" i="202"/>
  <c r="AY39" i="202"/>
  <c r="AX39" i="202"/>
  <c r="AW39" i="202"/>
  <c r="AV39" i="202"/>
  <c r="AT39" i="202"/>
  <c r="AY38" i="202"/>
  <c r="AX38" i="202"/>
  <c r="AW38" i="202"/>
  <c r="AV38" i="202"/>
  <c r="AT38" i="202"/>
  <c r="AY37" i="202"/>
  <c r="AX37" i="202"/>
  <c r="AW37" i="202"/>
  <c r="AV37" i="202"/>
  <c r="AT37" i="202"/>
  <c r="AY36" i="202"/>
  <c r="AX36" i="202"/>
  <c r="AW36" i="202"/>
  <c r="AV36" i="202"/>
  <c r="AT36" i="202"/>
  <c r="AY35" i="202"/>
  <c r="AX35" i="202"/>
  <c r="AW35" i="202"/>
  <c r="AV35" i="202"/>
  <c r="AT35" i="202"/>
  <c r="AY34" i="202"/>
  <c r="AX34" i="202"/>
  <c r="AW34" i="202"/>
  <c r="AV34" i="202"/>
  <c r="AT34" i="202"/>
  <c r="AY33" i="202"/>
  <c r="AX33" i="202"/>
  <c r="AW33" i="202"/>
  <c r="AV33" i="202"/>
  <c r="AT33" i="202"/>
  <c r="AY32" i="202"/>
  <c r="AX32" i="202"/>
  <c r="AW32" i="202"/>
  <c r="AV32" i="202"/>
  <c r="AT32" i="202"/>
  <c r="AY31" i="202"/>
  <c r="AX31" i="202"/>
  <c r="AW31" i="202"/>
  <c r="AV31" i="202"/>
  <c r="AT31" i="202"/>
  <c r="AY30" i="202"/>
  <c r="AX30" i="202"/>
  <c r="AW30" i="202"/>
  <c r="AV30" i="202"/>
  <c r="AT30" i="202"/>
  <c r="AY29" i="202"/>
  <c r="AX29" i="202"/>
  <c r="AW29" i="202"/>
  <c r="AV29" i="202"/>
  <c r="AT29" i="202"/>
  <c r="AY28" i="202"/>
  <c r="AX28" i="202"/>
  <c r="AW28" i="202"/>
  <c r="AV28" i="202"/>
  <c r="AT28" i="202"/>
  <c r="AY27" i="202"/>
  <c r="AX27" i="202"/>
  <c r="AW27" i="202"/>
  <c r="AV27" i="202"/>
  <c r="AT27" i="202"/>
  <c r="AY26" i="202"/>
  <c r="AX26" i="202"/>
  <c r="AW26" i="202"/>
  <c r="AV26" i="202"/>
  <c r="AT26" i="202"/>
  <c r="AY25" i="202"/>
  <c r="AX25" i="202"/>
  <c r="AW25" i="202"/>
  <c r="AV25" i="202"/>
  <c r="AT25" i="202"/>
  <c r="AY24" i="202"/>
  <c r="AX24" i="202"/>
  <c r="AW24" i="202"/>
  <c r="AV24" i="202"/>
  <c r="AT24" i="202"/>
  <c r="AY23" i="202"/>
  <c r="AX23" i="202"/>
  <c r="AW23" i="202"/>
  <c r="AV23" i="202"/>
  <c r="AT23" i="202"/>
  <c r="AY22" i="202"/>
  <c r="AX22" i="202"/>
  <c r="AW22" i="202"/>
  <c r="AV22" i="202"/>
  <c r="AT22" i="202"/>
  <c r="AY21" i="202"/>
  <c r="AX21" i="202"/>
  <c r="AW21" i="202"/>
  <c r="AV21" i="202"/>
  <c r="AT21" i="202"/>
  <c r="AY20" i="202"/>
  <c r="AX20" i="202"/>
  <c r="AW20" i="202"/>
  <c r="AV20" i="202"/>
  <c r="AT20" i="202"/>
  <c r="AY19" i="202"/>
  <c r="AX19" i="202"/>
  <c r="AW19" i="202"/>
  <c r="AV19" i="202"/>
  <c r="AT19" i="202"/>
  <c r="AY18" i="202"/>
  <c r="AX18" i="202"/>
  <c r="AW18" i="202"/>
  <c r="AV18" i="202"/>
  <c r="AT18" i="202"/>
  <c r="AY17" i="202"/>
  <c r="AX17" i="202"/>
  <c r="AW17" i="202"/>
  <c r="AV17" i="202"/>
  <c r="AT17" i="202"/>
  <c r="AY16" i="202"/>
  <c r="AX16" i="202"/>
  <c r="AW16" i="202"/>
  <c r="AV16" i="202"/>
  <c r="AT16" i="202"/>
  <c r="AY15" i="202"/>
  <c r="AX15" i="202"/>
  <c r="AW15" i="202"/>
  <c r="AV15" i="202"/>
  <c r="AT15" i="202"/>
  <c r="AY14" i="202"/>
  <c r="AX14" i="202"/>
  <c r="AW14" i="202"/>
  <c r="AV14" i="202"/>
  <c r="AT14" i="202"/>
  <c r="AY13" i="202"/>
  <c r="AX13" i="202"/>
  <c r="AW13" i="202"/>
  <c r="AV13" i="202"/>
  <c r="AT13" i="202"/>
  <c r="AY12" i="202"/>
  <c r="AX12" i="202"/>
  <c r="AW12" i="202"/>
  <c r="AV12" i="202"/>
  <c r="AT12" i="202"/>
  <c r="AY11" i="202"/>
  <c r="AX11" i="202"/>
  <c r="AW11" i="202"/>
  <c r="AV11" i="202"/>
  <c r="AT11" i="202"/>
  <c r="AY10" i="202"/>
  <c r="AX10" i="202"/>
  <c r="AW10" i="202"/>
  <c r="AV10" i="202"/>
  <c r="AT10" i="202"/>
  <c r="AY9" i="202"/>
  <c r="AX9" i="202"/>
  <c r="AX102" i="202" s="1"/>
  <c r="AX153" i="202" s="1"/>
  <c r="AX156" i="202" s="1"/>
  <c r="AX163" i="202" s="1"/>
  <c r="AW9" i="202"/>
  <c r="AW102" i="202" s="1"/>
  <c r="AW153" i="202" s="1"/>
  <c r="AV9" i="202"/>
  <c r="AV102" i="202" s="1"/>
  <c r="AV153" i="202" s="1"/>
  <c r="AV156" i="202" s="1"/>
  <c r="AV163" i="202" s="1"/>
  <c r="AY163" i="202" s="1"/>
  <c r="AT9" i="202"/>
  <c r="E15" i="201"/>
  <c r="E14" i="201"/>
  <c r="E13" i="201"/>
  <c r="E12" i="201"/>
  <c r="E11" i="201"/>
  <c r="E10" i="201"/>
  <c r="E9" i="201"/>
  <c r="E8" i="201"/>
  <c r="D15" i="201"/>
  <c r="D14" i="201"/>
  <c r="D13" i="201"/>
  <c r="D12" i="201"/>
  <c r="D11" i="201"/>
  <c r="D10" i="201"/>
  <c r="D9" i="201"/>
  <c r="D8" i="201"/>
  <c r="C15" i="201"/>
  <c r="C14" i="201"/>
  <c r="C13" i="201"/>
  <c r="C12" i="201"/>
  <c r="C11" i="201"/>
  <c r="C10" i="201"/>
  <c r="C9" i="201"/>
  <c r="C8" i="201"/>
  <c r="AY153" i="205" l="1"/>
  <c r="AW156" i="205"/>
  <c r="AW163" i="205" s="1"/>
  <c r="AY154" i="205"/>
  <c r="AY153" i="203"/>
  <c r="AW156" i="203"/>
  <c r="AW163" i="203" s="1"/>
  <c r="AY153" i="204"/>
  <c r="AW156" i="204"/>
  <c r="AW163" i="204" s="1"/>
  <c r="AY154" i="203"/>
  <c r="AY153" i="202"/>
  <c r="AW156" i="202"/>
  <c r="AW163" i="202" s="1"/>
  <c r="AX158" i="200"/>
  <c r="AW158" i="200"/>
  <c r="AU156" i="200"/>
  <c r="AU163" i="200" s="1"/>
  <c r="C155" i="200"/>
  <c r="AU154" i="200"/>
  <c r="D154" i="200"/>
  <c r="AU153" i="200"/>
  <c r="D153" i="200"/>
  <c r="D155" i="200" s="1"/>
  <c r="M148" i="200"/>
  <c r="AY148" i="200" s="1"/>
  <c r="AY147" i="200"/>
  <c r="AX147" i="200"/>
  <c r="AW147" i="200"/>
  <c r="AV147" i="200"/>
  <c r="AT147" i="200"/>
  <c r="AY146" i="200"/>
  <c r="AX146" i="200"/>
  <c r="AW146" i="200"/>
  <c r="AV146" i="200"/>
  <c r="AT146" i="200"/>
  <c r="AY145" i="200"/>
  <c r="AX145" i="200"/>
  <c r="AW145" i="200"/>
  <c r="AV145" i="200"/>
  <c r="AT145" i="200"/>
  <c r="AY144" i="200"/>
  <c r="AX144" i="200"/>
  <c r="AW144" i="200"/>
  <c r="AV144" i="200"/>
  <c r="AT144" i="200"/>
  <c r="AY143" i="200"/>
  <c r="AX143" i="200"/>
  <c r="AW143" i="200"/>
  <c r="AV143" i="200"/>
  <c r="AT143" i="200"/>
  <c r="AY142" i="200"/>
  <c r="AX142" i="200"/>
  <c r="AW142" i="200"/>
  <c r="AV142" i="200"/>
  <c r="AT142" i="200"/>
  <c r="AY141" i="200"/>
  <c r="AX141" i="200"/>
  <c r="AW141" i="200"/>
  <c r="AV141" i="200"/>
  <c r="AT141" i="200"/>
  <c r="AY140" i="200"/>
  <c r="AX140" i="200"/>
  <c r="AW140" i="200"/>
  <c r="AV140" i="200"/>
  <c r="AT140" i="200"/>
  <c r="AY139" i="200"/>
  <c r="AX139" i="200"/>
  <c r="AW139" i="200"/>
  <c r="AV139" i="200"/>
  <c r="AT139" i="200"/>
  <c r="AY138" i="200"/>
  <c r="AX138" i="200"/>
  <c r="AW138" i="200"/>
  <c r="AV138" i="200"/>
  <c r="AT138" i="200"/>
  <c r="AY137" i="200"/>
  <c r="AX137" i="200"/>
  <c r="AW137" i="200"/>
  <c r="AV137" i="200"/>
  <c r="AT137" i="200"/>
  <c r="AY136" i="200"/>
  <c r="AX136" i="200"/>
  <c r="AW136" i="200"/>
  <c r="AV136" i="200"/>
  <c r="AT136" i="200"/>
  <c r="AY135" i="200"/>
  <c r="AX135" i="200"/>
  <c r="AW135" i="200"/>
  <c r="AV135" i="200"/>
  <c r="AT135" i="200"/>
  <c r="AY134" i="200"/>
  <c r="AX134" i="200"/>
  <c r="AW134" i="200"/>
  <c r="AV134" i="200"/>
  <c r="AT134" i="200"/>
  <c r="AY133" i="200"/>
  <c r="AX133" i="200"/>
  <c r="AW133" i="200"/>
  <c r="AV133" i="200"/>
  <c r="AT133" i="200"/>
  <c r="AY132" i="200"/>
  <c r="AX132" i="200"/>
  <c r="AW132" i="200"/>
  <c r="AV132" i="200"/>
  <c r="AT132" i="200"/>
  <c r="AY131" i="200"/>
  <c r="AX131" i="200"/>
  <c r="AW131" i="200"/>
  <c r="AV131" i="200"/>
  <c r="AT131" i="200"/>
  <c r="AY130" i="200"/>
  <c r="AX130" i="200"/>
  <c r="AW130" i="200"/>
  <c r="AV130" i="200"/>
  <c r="AT130" i="200"/>
  <c r="AY129" i="200"/>
  <c r="AX129" i="200"/>
  <c r="AW129" i="200"/>
  <c r="AV129" i="200"/>
  <c r="AT129" i="200"/>
  <c r="AY128" i="200"/>
  <c r="AX128" i="200"/>
  <c r="AW128" i="200"/>
  <c r="AV128" i="200"/>
  <c r="AT128" i="200"/>
  <c r="AY127" i="200"/>
  <c r="AX127" i="200"/>
  <c r="AW127" i="200"/>
  <c r="AV127" i="200"/>
  <c r="AT127" i="200"/>
  <c r="AY126" i="200"/>
  <c r="AX126" i="200"/>
  <c r="AW126" i="200"/>
  <c r="AV126" i="200"/>
  <c r="AT126" i="200"/>
  <c r="AY125" i="200"/>
  <c r="AX125" i="200"/>
  <c r="AW125" i="200"/>
  <c r="AV125" i="200"/>
  <c r="AT125" i="200"/>
  <c r="AY124" i="200"/>
  <c r="AX124" i="200"/>
  <c r="AW124" i="200"/>
  <c r="AV124" i="200"/>
  <c r="AT124" i="200"/>
  <c r="AY123" i="200"/>
  <c r="AX123" i="200"/>
  <c r="AW123" i="200"/>
  <c r="AV123" i="200"/>
  <c r="AT123" i="200"/>
  <c r="AY122" i="200"/>
  <c r="AX122" i="200"/>
  <c r="AW122" i="200"/>
  <c r="AV122" i="200"/>
  <c r="AT122" i="200"/>
  <c r="AY121" i="200"/>
  <c r="AX121" i="200"/>
  <c r="AW121" i="200"/>
  <c r="AV121" i="200"/>
  <c r="AT121" i="200"/>
  <c r="AY120" i="200"/>
  <c r="AX120" i="200"/>
  <c r="AW120" i="200"/>
  <c r="AV120" i="200"/>
  <c r="AT120" i="200"/>
  <c r="AY119" i="200"/>
  <c r="AX119" i="200"/>
  <c r="AW119" i="200"/>
  <c r="AV119" i="200"/>
  <c r="AT119" i="200"/>
  <c r="AY118" i="200"/>
  <c r="AX118" i="200"/>
  <c r="AW118" i="200"/>
  <c r="AV118" i="200"/>
  <c r="AT118" i="200"/>
  <c r="AY117" i="200"/>
  <c r="AX117" i="200"/>
  <c r="AW117" i="200"/>
  <c r="AV117" i="200"/>
  <c r="AT117" i="200"/>
  <c r="AY116" i="200"/>
  <c r="AX116" i="200"/>
  <c r="AW116" i="200"/>
  <c r="AV116" i="200"/>
  <c r="AT116" i="200"/>
  <c r="AY115" i="200"/>
  <c r="AX115" i="200"/>
  <c r="AW115" i="200"/>
  <c r="AV115" i="200"/>
  <c r="AT115" i="200"/>
  <c r="AY114" i="200"/>
  <c r="AX114" i="200"/>
  <c r="AW114" i="200"/>
  <c r="AV114" i="200"/>
  <c r="AT114" i="200"/>
  <c r="AY113" i="200"/>
  <c r="AX113" i="200"/>
  <c r="AW113" i="200"/>
  <c r="AV113" i="200"/>
  <c r="AT113" i="200"/>
  <c r="AY112" i="200"/>
  <c r="AX112" i="200"/>
  <c r="AW112" i="200"/>
  <c r="AV112" i="200"/>
  <c r="AT112" i="200"/>
  <c r="AY111" i="200"/>
  <c r="AX111" i="200"/>
  <c r="AW111" i="200"/>
  <c r="AV111" i="200"/>
  <c r="AT111" i="200"/>
  <c r="AY110" i="200"/>
  <c r="AX110" i="200"/>
  <c r="AW110" i="200"/>
  <c r="AV110" i="200"/>
  <c r="AT110" i="200"/>
  <c r="AY109" i="200"/>
  <c r="AX109" i="200"/>
  <c r="AW109" i="200"/>
  <c r="AV109" i="200"/>
  <c r="AT109" i="200"/>
  <c r="AY108" i="200"/>
  <c r="AX108" i="200"/>
  <c r="AX148" i="200" s="1"/>
  <c r="AX154" i="200" s="1"/>
  <c r="AW108" i="200"/>
  <c r="AV108" i="200"/>
  <c r="AT108" i="200"/>
  <c r="AY107" i="200"/>
  <c r="AX107" i="200"/>
  <c r="AW107" i="200"/>
  <c r="AV107" i="200"/>
  <c r="AT107" i="200"/>
  <c r="AY106" i="200"/>
  <c r="AX106" i="200"/>
  <c r="AW106" i="200"/>
  <c r="AW148" i="200" s="1"/>
  <c r="AW154" i="200" s="1"/>
  <c r="AV106" i="200"/>
  <c r="AV148" i="200" s="1"/>
  <c r="AV154" i="200" s="1"/>
  <c r="AY156" i="200" s="1"/>
  <c r="AT106" i="200"/>
  <c r="AY102" i="200"/>
  <c r="AY101" i="200"/>
  <c r="AX101" i="200"/>
  <c r="AW101" i="200"/>
  <c r="AV101" i="200"/>
  <c r="AT101" i="200"/>
  <c r="AY100" i="200"/>
  <c r="AX100" i="200"/>
  <c r="AW100" i="200"/>
  <c r="AV100" i="200"/>
  <c r="AT100" i="200"/>
  <c r="AY99" i="200"/>
  <c r="AX99" i="200"/>
  <c r="AW99" i="200"/>
  <c r="AV99" i="200"/>
  <c r="AT99" i="200"/>
  <c r="AY98" i="200"/>
  <c r="AX98" i="200"/>
  <c r="AW98" i="200"/>
  <c r="AV98" i="200"/>
  <c r="AT98" i="200"/>
  <c r="AY97" i="200"/>
  <c r="AX97" i="200"/>
  <c r="AW97" i="200"/>
  <c r="AV97" i="200"/>
  <c r="AT97" i="200"/>
  <c r="AY96" i="200"/>
  <c r="AX96" i="200"/>
  <c r="AW96" i="200"/>
  <c r="AV96" i="200"/>
  <c r="AT96" i="200"/>
  <c r="AY95" i="200"/>
  <c r="AX95" i="200"/>
  <c r="AW95" i="200"/>
  <c r="AV95" i="200"/>
  <c r="AT95" i="200"/>
  <c r="AY94" i="200"/>
  <c r="AX94" i="200"/>
  <c r="AW94" i="200"/>
  <c r="AV94" i="200"/>
  <c r="AT94" i="200"/>
  <c r="AY93" i="200"/>
  <c r="AX93" i="200"/>
  <c r="AW93" i="200"/>
  <c r="AV93" i="200"/>
  <c r="AT93" i="200"/>
  <c r="AY92" i="200"/>
  <c r="AX92" i="200"/>
  <c r="AW92" i="200"/>
  <c r="AV92" i="200"/>
  <c r="AT92" i="200"/>
  <c r="AY91" i="200"/>
  <c r="AX91" i="200"/>
  <c r="AW91" i="200"/>
  <c r="AV91" i="200"/>
  <c r="AT91" i="200"/>
  <c r="AY90" i="200"/>
  <c r="AX90" i="200"/>
  <c r="AW90" i="200"/>
  <c r="AV90" i="200"/>
  <c r="AT90" i="200"/>
  <c r="AY89" i="200"/>
  <c r="AX89" i="200"/>
  <c r="AW89" i="200"/>
  <c r="AV89" i="200"/>
  <c r="AT89" i="200"/>
  <c r="AY88" i="200"/>
  <c r="AX88" i="200"/>
  <c r="AW88" i="200"/>
  <c r="AV88" i="200"/>
  <c r="AT88" i="200"/>
  <c r="AY87" i="200"/>
  <c r="AX87" i="200"/>
  <c r="AW87" i="200"/>
  <c r="AV87" i="200"/>
  <c r="AT87" i="200"/>
  <c r="AY86" i="200"/>
  <c r="AX86" i="200"/>
  <c r="AW86" i="200"/>
  <c r="AV86" i="200"/>
  <c r="AT86" i="200"/>
  <c r="AY85" i="200"/>
  <c r="AX85" i="200"/>
  <c r="AW85" i="200"/>
  <c r="AV85" i="200"/>
  <c r="AT85" i="200"/>
  <c r="AY84" i="200"/>
  <c r="AX84" i="200"/>
  <c r="AW84" i="200"/>
  <c r="AV84" i="200"/>
  <c r="AT84" i="200"/>
  <c r="AY83" i="200"/>
  <c r="AX83" i="200"/>
  <c r="AW83" i="200"/>
  <c r="AV83" i="200"/>
  <c r="AT83" i="200"/>
  <c r="AY82" i="200"/>
  <c r="AX82" i="200"/>
  <c r="AW82" i="200"/>
  <c r="AV82" i="200"/>
  <c r="AT82" i="200"/>
  <c r="AY81" i="200"/>
  <c r="AX81" i="200"/>
  <c r="AW81" i="200"/>
  <c r="AV81" i="200"/>
  <c r="AT81" i="200"/>
  <c r="AY80" i="200"/>
  <c r="AX80" i="200"/>
  <c r="AW80" i="200"/>
  <c r="AV80" i="200"/>
  <c r="AT80" i="200"/>
  <c r="AY79" i="200"/>
  <c r="AX79" i="200"/>
  <c r="AW79" i="200"/>
  <c r="AV79" i="200"/>
  <c r="AT79" i="200"/>
  <c r="AY78" i="200"/>
  <c r="AX78" i="200"/>
  <c r="AW78" i="200"/>
  <c r="AV78" i="200"/>
  <c r="AT78" i="200"/>
  <c r="AY77" i="200"/>
  <c r="AX77" i="200"/>
  <c r="AW77" i="200"/>
  <c r="AV77" i="200"/>
  <c r="AT77" i="200"/>
  <c r="AY76" i="200"/>
  <c r="AX76" i="200"/>
  <c r="AW76" i="200"/>
  <c r="AV76" i="200"/>
  <c r="AT76" i="200"/>
  <c r="AY75" i="200"/>
  <c r="AX75" i="200"/>
  <c r="AW75" i="200"/>
  <c r="AV75" i="200"/>
  <c r="AT75" i="200"/>
  <c r="AY74" i="200"/>
  <c r="AX74" i="200"/>
  <c r="AW74" i="200"/>
  <c r="AV74" i="200"/>
  <c r="AT74" i="200"/>
  <c r="AY73" i="200"/>
  <c r="AX73" i="200"/>
  <c r="AW73" i="200"/>
  <c r="AV73" i="200"/>
  <c r="AT73" i="200"/>
  <c r="AY72" i="200"/>
  <c r="AX72" i="200"/>
  <c r="AW72" i="200"/>
  <c r="AV72" i="200"/>
  <c r="AT72" i="200"/>
  <c r="AY71" i="200"/>
  <c r="AX71" i="200"/>
  <c r="AW71" i="200"/>
  <c r="AV71" i="200"/>
  <c r="AT71" i="200"/>
  <c r="AY70" i="200"/>
  <c r="AX70" i="200"/>
  <c r="AW70" i="200"/>
  <c r="AV70" i="200"/>
  <c r="AT70" i="200"/>
  <c r="AY69" i="200"/>
  <c r="AX69" i="200"/>
  <c r="AW69" i="200"/>
  <c r="AV69" i="200"/>
  <c r="AT69" i="200"/>
  <c r="AY68" i="200"/>
  <c r="AX68" i="200"/>
  <c r="AW68" i="200"/>
  <c r="AV68" i="200"/>
  <c r="AT68" i="200"/>
  <c r="AY67" i="200"/>
  <c r="AX67" i="200"/>
  <c r="AW67" i="200"/>
  <c r="AV67" i="200"/>
  <c r="AT67" i="200"/>
  <c r="AY66" i="200"/>
  <c r="AX66" i="200"/>
  <c r="AW66" i="200"/>
  <c r="AV66" i="200"/>
  <c r="AT66" i="200"/>
  <c r="AY65" i="200"/>
  <c r="AX65" i="200"/>
  <c r="AW65" i="200"/>
  <c r="AV65" i="200"/>
  <c r="AT65" i="200"/>
  <c r="AY64" i="200"/>
  <c r="AX64" i="200"/>
  <c r="AW64" i="200"/>
  <c r="AV64" i="200"/>
  <c r="AT64" i="200"/>
  <c r="AY63" i="200"/>
  <c r="AX63" i="200"/>
  <c r="AW63" i="200"/>
  <c r="AV63" i="200"/>
  <c r="AT63" i="200"/>
  <c r="AY62" i="200"/>
  <c r="AX62" i="200"/>
  <c r="AW62" i="200"/>
  <c r="AV62" i="200"/>
  <c r="AT62" i="200"/>
  <c r="AY61" i="200"/>
  <c r="AX61" i="200"/>
  <c r="AW61" i="200"/>
  <c r="AV61" i="200"/>
  <c r="AT61" i="200"/>
  <c r="AY60" i="200"/>
  <c r="AX60" i="200"/>
  <c r="AW60" i="200"/>
  <c r="AV60" i="200"/>
  <c r="AT60" i="200"/>
  <c r="AY59" i="200"/>
  <c r="AX59" i="200"/>
  <c r="AW59" i="200"/>
  <c r="AV59" i="200"/>
  <c r="AT59" i="200"/>
  <c r="AY58" i="200"/>
  <c r="AX58" i="200"/>
  <c r="AW58" i="200"/>
  <c r="AV58" i="200"/>
  <c r="AT58" i="200"/>
  <c r="AY57" i="200"/>
  <c r="AX57" i="200"/>
  <c r="AW57" i="200"/>
  <c r="AV57" i="200"/>
  <c r="AT57" i="200"/>
  <c r="AY56" i="200"/>
  <c r="AX56" i="200"/>
  <c r="AW56" i="200"/>
  <c r="AV56" i="200"/>
  <c r="AT56" i="200"/>
  <c r="AY55" i="200"/>
  <c r="AX55" i="200"/>
  <c r="AW55" i="200"/>
  <c r="AV55" i="200"/>
  <c r="AT55" i="200"/>
  <c r="AY54" i="200"/>
  <c r="AX54" i="200"/>
  <c r="AW54" i="200"/>
  <c r="AV54" i="200"/>
  <c r="AT54" i="200"/>
  <c r="AY53" i="200"/>
  <c r="AX53" i="200"/>
  <c r="AW53" i="200"/>
  <c r="AV53" i="200"/>
  <c r="AT53" i="200"/>
  <c r="AY52" i="200"/>
  <c r="AX52" i="200"/>
  <c r="AW52" i="200"/>
  <c r="AV52" i="200"/>
  <c r="AT52" i="200"/>
  <c r="AY51" i="200"/>
  <c r="AX51" i="200"/>
  <c r="AW51" i="200"/>
  <c r="AV51" i="200"/>
  <c r="AT51" i="200"/>
  <c r="AY50" i="200"/>
  <c r="AX50" i="200"/>
  <c r="AW50" i="200"/>
  <c r="AV50" i="200"/>
  <c r="AT50" i="200"/>
  <c r="AY49" i="200"/>
  <c r="AX49" i="200"/>
  <c r="AW49" i="200"/>
  <c r="AV49" i="200"/>
  <c r="AT49" i="200"/>
  <c r="AY48" i="200"/>
  <c r="AX48" i="200"/>
  <c r="AW48" i="200"/>
  <c r="AV48" i="200"/>
  <c r="AT48" i="200"/>
  <c r="AY47" i="200"/>
  <c r="AX47" i="200"/>
  <c r="AW47" i="200"/>
  <c r="AV47" i="200"/>
  <c r="AT47" i="200"/>
  <c r="AY46" i="200"/>
  <c r="AX46" i="200"/>
  <c r="AW46" i="200"/>
  <c r="AV46" i="200"/>
  <c r="AT46" i="200"/>
  <c r="AY45" i="200"/>
  <c r="AX45" i="200"/>
  <c r="AW45" i="200"/>
  <c r="AV45" i="200"/>
  <c r="AT45" i="200"/>
  <c r="AY44" i="200"/>
  <c r="AX44" i="200"/>
  <c r="AW44" i="200"/>
  <c r="AV44" i="200"/>
  <c r="AT44" i="200"/>
  <c r="AY43" i="200"/>
  <c r="AX43" i="200"/>
  <c r="AW43" i="200"/>
  <c r="AV43" i="200"/>
  <c r="AT43" i="200"/>
  <c r="AY42" i="200"/>
  <c r="AX42" i="200"/>
  <c r="AW42" i="200"/>
  <c r="AV42" i="200"/>
  <c r="AT42" i="200"/>
  <c r="AY41" i="200"/>
  <c r="AX41" i="200"/>
  <c r="AW41" i="200"/>
  <c r="AV41" i="200"/>
  <c r="AT41" i="200"/>
  <c r="AY40" i="200"/>
  <c r="AX40" i="200"/>
  <c r="AW40" i="200"/>
  <c r="AV40" i="200"/>
  <c r="AT40" i="200"/>
  <c r="AY39" i="200"/>
  <c r="AX39" i="200"/>
  <c r="AW39" i="200"/>
  <c r="AV39" i="200"/>
  <c r="AT39" i="200"/>
  <c r="AY38" i="200"/>
  <c r="AX38" i="200"/>
  <c r="AW38" i="200"/>
  <c r="AV38" i="200"/>
  <c r="AT38" i="200"/>
  <c r="AY37" i="200"/>
  <c r="AX37" i="200"/>
  <c r="AW37" i="200"/>
  <c r="AV37" i="200"/>
  <c r="AT37" i="200"/>
  <c r="AY36" i="200"/>
  <c r="AX36" i="200"/>
  <c r="AW36" i="200"/>
  <c r="AV36" i="200"/>
  <c r="AT36" i="200"/>
  <c r="AY35" i="200"/>
  <c r="AX35" i="200"/>
  <c r="AW35" i="200"/>
  <c r="AV35" i="200"/>
  <c r="AT35" i="200"/>
  <c r="AY34" i="200"/>
  <c r="AX34" i="200"/>
  <c r="AW34" i="200"/>
  <c r="AV34" i="200"/>
  <c r="AT34" i="200"/>
  <c r="AY33" i="200"/>
  <c r="AX33" i="200"/>
  <c r="AW33" i="200"/>
  <c r="AV33" i="200"/>
  <c r="AT33" i="200"/>
  <c r="AY32" i="200"/>
  <c r="AX32" i="200"/>
  <c r="AW32" i="200"/>
  <c r="AV32" i="200"/>
  <c r="AT32" i="200"/>
  <c r="AY31" i="200"/>
  <c r="AX31" i="200"/>
  <c r="AW31" i="200"/>
  <c r="AV31" i="200"/>
  <c r="AT31" i="200"/>
  <c r="AY30" i="200"/>
  <c r="AX30" i="200"/>
  <c r="AW30" i="200"/>
  <c r="AV30" i="200"/>
  <c r="AT30" i="200"/>
  <c r="AY29" i="200"/>
  <c r="AX29" i="200"/>
  <c r="AW29" i="200"/>
  <c r="AV29" i="200"/>
  <c r="AT29" i="200"/>
  <c r="AY28" i="200"/>
  <c r="AX28" i="200"/>
  <c r="AW28" i="200"/>
  <c r="AV28" i="200"/>
  <c r="AT28" i="200"/>
  <c r="AY27" i="200"/>
  <c r="AX27" i="200"/>
  <c r="AW27" i="200"/>
  <c r="AV27" i="200"/>
  <c r="AT27" i="200"/>
  <c r="AY26" i="200"/>
  <c r="AX26" i="200"/>
  <c r="AW26" i="200"/>
  <c r="AV26" i="200"/>
  <c r="AT26" i="200"/>
  <c r="AY25" i="200"/>
  <c r="AX25" i="200"/>
  <c r="AW25" i="200"/>
  <c r="AV25" i="200"/>
  <c r="AT25" i="200"/>
  <c r="AY24" i="200"/>
  <c r="AX24" i="200"/>
  <c r="AW24" i="200"/>
  <c r="AV24" i="200"/>
  <c r="AT24" i="200"/>
  <c r="AY23" i="200"/>
  <c r="AX23" i="200"/>
  <c r="AW23" i="200"/>
  <c r="AV23" i="200"/>
  <c r="AT23" i="200"/>
  <c r="AY22" i="200"/>
  <c r="AX22" i="200"/>
  <c r="AW22" i="200"/>
  <c r="AV22" i="200"/>
  <c r="AT22" i="200"/>
  <c r="AY21" i="200"/>
  <c r="AX21" i="200"/>
  <c r="AW21" i="200"/>
  <c r="AV21" i="200"/>
  <c r="AT21" i="200"/>
  <c r="AY20" i="200"/>
  <c r="AX20" i="200"/>
  <c r="AW20" i="200"/>
  <c r="AV20" i="200"/>
  <c r="AT20" i="200"/>
  <c r="AY19" i="200"/>
  <c r="AX19" i="200"/>
  <c r="AW19" i="200"/>
  <c r="AV19" i="200"/>
  <c r="AT19" i="200"/>
  <c r="AY18" i="200"/>
  <c r="AX18" i="200"/>
  <c r="AW18" i="200"/>
  <c r="AV18" i="200"/>
  <c r="AT18" i="200"/>
  <c r="AY17" i="200"/>
  <c r="AX17" i="200"/>
  <c r="AW17" i="200"/>
  <c r="AV17" i="200"/>
  <c r="AT17" i="200"/>
  <c r="AY16" i="200"/>
  <c r="AX16" i="200"/>
  <c r="AW16" i="200"/>
  <c r="AV16" i="200"/>
  <c r="AT16" i="200"/>
  <c r="AY15" i="200"/>
  <c r="AX15" i="200"/>
  <c r="AW15" i="200"/>
  <c r="AV15" i="200"/>
  <c r="AT15" i="200"/>
  <c r="AY14" i="200"/>
  <c r="AX14" i="200"/>
  <c r="AW14" i="200"/>
  <c r="AV14" i="200"/>
  <c r="AT14" i="200"/>
  <c r="AY13" i="200"/>
  <c r="AX13" i="200"/>
  <c r="AW13" i="200"/>
  <c r="AV13" i="200"/>
  <c r="AT13" i="200"/>
  <c r="AY12" i="200"/>
  <c r="AX12" i="200"/>
  <c r="AW12" i="200"/>
  <c r="AV12" i="200"/>
  <c r="AT12" i="200"/>
  <c r="AY11" i="200"/>
  <c r="AX11" i="200"/>
  <c r="AW11" i="200"/>
  <c r="AV11" i="200"/>
  <c r="AT11" i="200"/>
  <c r="AY10" i="200"/>
  <c r="AX10" i="200"/>
  <c r="AW10" i="200"/>
  <c r="AV10" i="200"/>
  <c r="AT10" i="200"/>
  <c r="AY9" i="200"/>
  <c r="AX9" i="200"/>
  <c r="AX102" i="200" s="1"/>
  <c r="AX153" i="200" s="1"/>
  <c r="AX156" i="200" s="1"/>
  <c r="AX163" i="200" s="1"/>
  <c r="AW9" i="200"/>
  <c r="AW102" i="200" s="1"/>
  <c r="AW153" i="200" s="1"/>
  <c r="AV9" i="200"/>
  <c r="AV102" i="200" s="1"/>
  <c r="AV153" i="200" s="1"/>
  <c r="AV156" i="200" s="1"/>
  <c r="AV163" i="200" s="1"/>
  <c r="AY163" i="200" s="1"/>
  <c r="AT9" i="200"/>
  <c r="AX158" i="199"/>
  <c r="AW158" i="199"/>
  <c r="C155" i="199"/>
  <c r="AU154" i="199"/>
  <c r="D154" i="199"/>
  <c r="AU153" i="199"/>
  <c r="AU156" i="199" s="1"/>
  <c r="AU163" i="199" s="1"/>
  <c r="D153" i="199"/>
  <c r="D155" i="199" s="1"/>
  <c r="M148" i="199"/>
  <c r="AY148" i="199" s="1"/>
  <c r="AY147" i="199"/>
  <c r="AX147" i="199"/>
  <c r="AW147" i="199"/>
  <c r="AV147" i="199"/>
  <c r="AT147" i="199"/>
  <c r="AY146" i="199"/>
  <c r="AX146" i="199"/>
  <c r="AW146" i="199"/>
  <c r="AV146" i="199"/>
  <c r="AT146" i="199"/>
  <c r="AY145" i="199"/>
  <c r="AX145" i="199"/>
  <c r="AW145" i="199"/>
  <c r="AV145" i="199"/>
  <c r="AT145" i="199"/>
  <c r="AY144" i="199"/>
  <c r="AX144" i="199"/>
  <c r="AW144" i="199"/>
  <c r="AV144" i="199"/>
  <c r="AT144" i="199"/>
  <c r="AY143" i="199"/>
  <c r="AX143" i="199"/>
  <c r="AW143" i="199"/>
  <c r="AV143" i="199"/>
  <c r="AT143" i="199"/>
  <c r="AY142" i="199"/>
  <c r="AX142" i="199"/>
  <c r="AW142" i="199"/>
  <c r="AV142" i="199"/>
  <c r="AT142" i="199"/>
  <c r="AY141" i="199"/>
  <c r="AX141" i="199"/>
  <c r="AW141" i="199"/>
  <c r="AV141" i="199"/>
  <c r="AT141" i="199"/>
  <c r="AY140" i="199"/>
  <c r="AX140" i="199"/>
  <c r="AW140" i="199"/>
  <c r="AV140" i="199"/>
  <c r="AT140" i="199"/>
  <c r="AY139" i="199"/>
  <c r="AX139" i="199"/>
  <c r="AW139" i="199"/>
  <c r="AV139" i="199"/>
  <c r="AT139" i="199"/>
  <c r="AY138" i="199"/>
  <c r="AX138" i="199"/>
  <c r="AW138" i="199"/>
  <c r="AV138" i="199"/>
  <c r="AT138" i="199"/>
  <c r="AY137" i="199"/>
  <c r="AX137" i="199"/>
  <c r="AW137" i="199"/>
  <c r="AV137" i="199"/>
  <c r="AT137" i="199"/>
  <c r="AY136" i="199"/>
  <c r="AX136" i="199"/>
  <c r="AW136" i="199"/>
  <c r="AV136" i="199"/>
  <c r="AT136" i="199"/>
  <c r="AY135" i="199"/>
  <c r="AX135" i="199"/>
  <c r="AW135" i="199"/>
  <c r="AV135" i="199"/>
  <c r="AT135" i="199"/>
  <c r="AY134" i="199"/>
  <c r="AX134" i="199"/>
  <c r="AW134" i="199"/>
  <c r="AV134" i="199"/>
  <c r="AT134" i="199"/>
  <c r="AY133" i="199"/>
  <c r="AX133" i="199"/>
  <c r="AW133" i="199"/>
  <c r="AV133" i="199"/>
  <c r="AT133" i="199"/>
  <c r="AY132" i="199"/>
  <c r="AX132" i="199"/>
  <c r="AW132" i="199"/>
  <c r="AV132" i="199"/>
  <c r="AT132" i="199"/>
  <c r="AY131" i="199"/>
  <c r="AX131" i="199"/>
  <c r="AW131" i="199"/>
  <c r="AV131" i="199"/>
  <c r="AT131" i="199"/>
  <c r="AY130" i="199"/>
  <c r="AX130" i="199"/>
  <c r="AW130" i="199"/>
  <c r="AV130" i="199"/>
  <c r="AT130" i="199"/>
  <c r="AY129" i="199"/>
  <c r="AX129" i="199"/>
  <c r="AW129" i="199"/>
  <c r="AV129" i="199"/>
  <c r="AT129" i="199"/>
  <c r="AY128" i="199"/>
  <c r="AX128" i="199"/>
  <c r="AW128" i="199"/>
  <c r="AV128" i="199"/>
  <c r="AT128" i="199"/>
  <c r="AY127" i="199"/>
  <c r="AX127" i="199"/>
  <c r="AW127" i="199"/>
  <c r="AV127" i="199"/>
  <c r="AT127" i="199"/>
  <c r="AY126" i="199"/>
  <c r="AX126" i="199"/>
  <c r="AW126" i="199"/>
  <c r="AV126" i="199"/>
  <c r="AT126" i="199"/>
  <c r="AY125" i="199"/>
  <c r="AX125" i="199"/>
  <c r="AW125" i="199"/>
  <c r="AV125" i="199"/>
  <c r="AT125" i="199"/>
  <c r="AY124" i="199"/>
  <c r="AX124" i="199"/>
  <c r="AW124" i="199"/>
  <c r="AV124" i="199"/>
  <c r="AT124" i="199"/>
  <c r="AY123" i="199"/>
  <c r="AX123" i="199"/>
  <c r="AW123" i="199"/>
  <c r="AV123" i="199"/>
  <c r="AT123" i="199"/>
  <c r="AY122" i="199"/>
  <c r="AX122" i="199"/>
  <c r="AW122" i="199"/>
  <c r="AV122" i="199"/>
  <c r="AT122" i="199"/>
  <c r="AY121" i="199"/>
  <c r="AX121" i="199"/>
  <c r="AW121" i="199"/>
  <c r="AV121" i="199"/>
  <c r="AT121" i="199"/>
  <c r="AY120" i="199"/>
  <c r="AX120" i="199"/>
  <c r="AW120" i="199"/>
  <c r="AV120" i="199"/>
  <c r="AT120" i="199"/>
  <c r="AY119" i="199"/>
  <c r="AX119" i="199"/>
  <c r="AW119" i="199"/>
  <c r="AV119" i="199"/>
  <c r="AT119" i="199"/>
  <c r="AY118" i="199"/>
  <c r="AX118" i="199"/>
  <c r="AW118" i="199"/>
  <c r="AV118" i="199"/>
  <c r="AT118" i="199"/>
  <c r="AY117" i="199"/>
  <c r="AX117" i="199"/>
  <c r="AW117" i="199"/>
  <c r="AV117" i="199"/>
  <c r="AT117" i="199"/>
  <c r="AY116" i="199"/>
  <c r="AX116" i="199"/>
  <c r="AW116" i="199"/>
  <c r="AV116" i="199"/>
  <c r="AT116" i="199"/>
  <c r="AY115" i="199"/>
  <c r="AX115" i="199"/>
  <c r="AW115" i="199"/>
  <c r="AV115" i="199"/>
  <c r="AT115" i="199"/>
  <c r="AY114" i="199"/>
  <c r="AX114" i="199"/>
  <c r="AW114" i="199"/>
  <c r="AV114" i="199"/>
  <c r="AT114" i="199"/>
  <c r="AY113" i="199"/>
  <c r="AX113" i="199"/>
  <c r="AW113" i="199"/>
  <c r="AV113" i="199"/>
  <c r="AT113" i="199"/>
  <c r="AY112" i="199"/>
  <c r="AX112" i="199"/>
  <c r="AW112" i="199"/>
  <c r="AV112" i="199"/>
  <c r="AT112" i="199"/>
  <c r="AY111" i="199"/>
  <c r="AX111" i="199"/>
  <c r="AW111" i="199"/>
  <c r="AV111" i="199"/>
  <c r="AT111" i="199"/>
  <c r="AY110" i="199"/>
  <c r="AX110" i="199"/>
  <c r="AW110" i="199"/>
  <c r="AV110" i="199"/>
  <c r="AT110" i="199"/>
  <c r="AY109" i="199"/>
  <c r="AX109" i="199"/>
  <c r="AW109" i="199"/>
  <c r="AV109" i="199"/>
  <c r="AT109" i="199"/>
  <c r="AY108" i="199"/>
  <c r="AX108" i="199"/>
  <c r="AW108" i="199"/>
  <c r="AV108" i="199"/>
  <c r="AV148" i="199" s="1"/>
  <c r="AV154" i="199" s="1"/>
  <c r="AY156" i="199" s="1"/>
  <c r="AT108" i="199"/>
  <c r="AY107" i="199"/>
  <c r="AX107" i="199"/>
  <c r="AW107" i="199"/>
  <c r="AV107" i="199"/>
  <c r="AT107" i="199"/>
  <c r="AY106" i="199"/>
  <c r="AX106" i="199"/>
  <c r="AX148" i="199" s="1"/>
  <c r="AX154" i="199" s="1"/>
  <c r="AW106" i="199"/>
  <c r="AW148" i="199" s="1"/>
  <c r="AW154" i="199" s="1"/>
  <c r="AV106" i="199"/>
  <c r="AT106" i="199"/>
  <c r="AY102" i="199"/>
  <c r="AY101" i="199"/>
  <c r="AX101" i="199"/>
  <c r="AW101" i="199"/>
  <c r="AV101" i="199"/>
  <c r="AT101" i="199"/>
  <c r="AY100" i="199"/>
  <c r="AX100" i="199"/>
  <c r="AW100" i="199"/>
  <c r="AV100" i="199"/>
  <c r="AT100" i="199"/>
  <c r="AY99" i="199"/>
  <c r="AX99" i="199"/>
  <c r="AW99" i="199"/>
  <c r="AV99" i="199"/>
  <c r="AT99" i="199"/>
  <c r="AY98" i="199"/>
  <c r="AX98" i="199"/>
  <c r="AW98" i="199"/>
  <c r="AV98" i="199"/>
  <c r="AT98" i="199"/>
  <c r="AY97" i="199"/>
  <c r="AX97" i="199"/>
  <c r="AW97" i="199"/>
  <c r="AV97" i="199"/>
  <c r="AT97" i="199"/>
  <c r="AY96" i="199"/>
  <c r="AX96" i="199"/>
  <c r="AW96" i="199"/>
  <c r="AV96" i="199"/>
  <c r="AT96" i="199"/>
  <c r="AY95" i="199"/>
  <c r="AX95" i="199"/>
  <c r="AW95" i="199"/>
  <c r="AV95" i="199"/>
  <c r="AT95" i="199"/>
  <c r="AY94" i="199"/>
  <c r="AX94" i="199"/>
  <c r="AW94" i="199"/>
  <c r="AV94" i="199"/>
  <c r="AT94" i="199"/>
  <c r="AY93" i="199"/>
  <c r="AX93" i="199"/>
  <c r="AW93" i="199"/>
  <c r="AV93" i="199"/>
  <c r="AT93" i="199"/>
  <c r="AY92" i="199"/>
  <c r="AX92" i="199"/>
  <c r="AW92" i="199"/>
  <c r="AV92" i="199"/>
  <c r="AT92" i="199"/>
  <c r="AY91" i="199"/>
  <c r="AX91" i="199"/>
  <c r="AW91" i="199"/>
  <c r="AV91" i="199"/>
  <c r="AT91" i="199"/>
  <c r="AY90" i="199"/>
  <c r="AX90" i="199"/>
  <c r="AW90" i="199"/>
  <c r="AV90" i="199"/>
  <c r="AT90" i="199"/>
  <c r="AY89" i="199"/>
  <c r="AX89" i="199"/>
  <c r="AW89" i="199"/>
  <c r="AV89" i="199"/>
  <c r="AT89" i="199"/>
  <c r="AY88" i="199"/>
  <c r="AX88" i="199"/>
  <c r="AW88" i="199"/>
  <c r="AV88" i="199"/>
  <c r="AT88" i="199"/>
  <c r="AY87" i="199"/>
  <c r="AX87" i="199"/>
  <c r="AW87" i="199"/>
  <c r="AV87" i="199"/>
  <c r="AT87" i="199"/>
  <c r="AY86" i="199"/>
  <c r="AX86" i="199"/>
  <c r="AW86" i="199"/>
  <c r="AV86" i="199"/>
  <c r="AT86" i="199"/>
  <c r="AY85" i="199"/>
  <c r="AX85" i="199"/>
  <c r="AW85" i="199"/>
  <c r="AV85" i="199"/>
  <c r="AT85" i="199"/>
  <c r="AY84" i="199"/>
  <c r="AX84" i="199"/>
  <c r="AW84" i="199"/>
  <c r="AV84" i="199"/>
  <c r="AT84" i="199"/>
  <c r="AY83" i="199"/>
  <c r="AX83" i="199"/>
  <c r="AW83" i="199"/>
  <c r="AV83" i="199"/>
  <c r="AT83" i="199"/>
  <c r="AY82" i="199"/>
  <c r="AX82" i="199"/>
  <c r="AW82" i="199"/>
  <c r="AV82" i="199"/>
  <c r="AT82" i="199"/>
  <c r="AY81" i="199"/>
  <c r="AX81" i="199"/>
  <c r="AW81" i="199"/>
  <c r="AV81" i="199"/>
  <c r="AT81" i="199"/>
  <c r="AY80" i="199"/>
  <c r="AX80" i="199"/>
  <c r="AW80" i="199"/>
  <c r="AV80" i="199"/>
  <c r="AT80" i="199"/>
  <c r="AY79" i="199"/>
  <c r="AX79" i="199"/>
  <c r="AW79" i="199"/>
  <c r="AV79" i="199"/>
  <c r="AT79" i="199"/>
  <c r="AY78" i="199"/>
  <c r="AX78" i="199"/>
  <c r="AW78" i="199"/>
  <c r="AV78" i="199"/>
  <c r="AT78" i="199"/>
  <c r="AY77" i="199"/>
  <c r="AX77" i="199"/>
  <c r="AW77" i="199"/>
  <c r="AV77" i="199"/>
  <c r="AT77" i="199"/>
  <c r="AY76" i="199"/>
  <c r="AX76" i="199"/>
  <c r="AW76" i="199"/>
  <c r="AV76" i="199"/>
  <c r="AT76" i="199"/>
  <c r="AY75" i="199"/>
  <c r="AX75" i="199"/>
  <c r="AW75" i="199"/>
  <c r="AV75" i="199"/>
  <c r="AT75" i="199"/>
  <c r="AY74" i="199"/>
  <c r="AX74" i="199"/>
  <c r="AW74" i="199"/>
  <c r="AV74" i="199"/>
  <c r="AT74" i="199"/>
  <c r="AY73" i="199"/>
  <c r="AX73" i="199"/>
  <c r="AW73" i="199"/>
  <c r="AV73" i="199"/>
  <c r="AT73" i="199"/>
  <c r="AY72" i="199"/>
  <c r="AX72" i="199"/>
  <c r="AW72" i="199"/>
  <c r="AV72" i="199"/>
  <c r="AT72" i="199"/>
  <c r="AY71" i="199"/>
  <c r="AX71" i="199"/>
  <c r="AW71" i="199"/>
  <c r="AV71" i="199"/>
  <c r="AT71" i="199"/>
  <c r="AY70" i="199"/>
  <c r="AX70" i="199"/>
  <c r="AW70" i="199"/>
  <c r="AV70" i="199"/>
  <c r="AT70" i="199"/>
  <c r="AY69" i="199"/>
  <c r="AX69" i="199"/>
  <c r="AW69" i="199"/>
  <c r="AV69" i="199"/>
  <c r="AT69" i="199"/>
  <c r="AY68" i="199"/>
  <c r="AX68" i="199"/>
  <c r="AW68" i="199"/>
  <c r="AV68" i="199"/>
  <c r="AT68" i="199"/>
  <c r="AY67" i="199"/>
  <c r="AX67" i="199"/>
  <c r="AW67" i="199"/>
  <c r="AV67" i="199"/>
  <c r="AT67" i="199"/>
  <c r="AY66" i="199"/>
  <c r="AX66" i="199"/>
  <c r="AW66" i="199"/>
  <c r="AV66" i="199"/>
  <c r="AT66" i="199"/>
  <c r="AY65" i="199"/>
  <c r="AX65" i="199"/>
  <c r="AW65" i="199"/>
  <c r="AV65" i="199"/>
  <c r="AT65" i="199"/>
  <c r="AY64" i="199"/>
  <c r="AX64" i="199"/>
  <c r="AW64" i="199"/>
  <c r="AV64" i="199"/>
  <c r="AT64" i="199"/>
  <c r="AY63" i="199"/>
  <c r="AX63" i="199"/>
  <c r="AW63" i="199"/>
  <c r="AV63" i="199"/>
  <c r="AT63" i="199"/>
  <c r="AY62" i="199"/>
  <c r="AX62" i="199"/>
  <c r="AW62" i="199"/>
  <c r="AV62" i="199"/>
  <c r="AT62" i="199"/>
  <c r="AY61" i="199"/>
  <c r="AX61" i="199"/>
  <c r="AW61" i="199"/>
  <c r="AV61" i="199"/>
  <c r="AT61" i="199"/>
  <c r="AY60" i="199"/>
  <c r="AX60" i="199"/>
  <c r="AW60" i="199"/>
  <c r="AV60" i="199"/>
  <c r="AT60" i="199"/>
  <c r="AY59" i="199"/>
  <c r="AX59" i="199"/>
  <c r="AW59" i="199"/>
  <c r="AV59" i="199"/>
  <c r="AT59" i="199"/>
  <c r="AY58" i="199"/>
  <c r="AX58" i="199"/>
  <c r="AW58" i="199"/>
  <c r="AV58" i="199"/>
  <c r="AT58" i="199"/>
  <c r="AY57" i="199"/>
  <c r="AX57" i="199"/>
  <c r="AW57" i="199"/>
  <c r="AV57" i="199"/>
  <c r="AT57" i="199"/>
  <c r="AY56" i="199"/>
  <c r="AX56" i="199"/>
  <c r="AW56" i="199"/>
  <c r="AV56" i="199"/>
  <c r="AT56" i="199"/>
  <c r="AY55" i="199"/>
  <c r="AX55" i="199"/>
  <c r="AW55" i="199"/>
  <c r="AV55" i="199"/>
  <c r="AT55" i="199"/>
  <c r="AY54" i="199"/>
  <c r="AX54" i="199"/>
  <c r="AW54" i="199"/>
  <c r="AV54" i="199"/>
  <c r="AT54" i="199"/>
  <c r="AY53" i="199"/>
  <c r="AX53" i="199"/>
  <c r="AW53" i="199"/>
  <c r="AV53" i="199"/>
  <c r="AT53" i="199"/>
  <c r="AY52" i="199"/>
  <c r="AX52" i="199"/>
  <c r="AW52" i="199"/>
  <c r="AV52" i="199"/>
  <c r="AT52" i="199"/>
  <c r="AY51" i="199"/>
  <c r="AX51" i="199"/>
  <c r="AW51" i="199"/>
  <c r="AV51" i="199"/>
  <c r="AT51" i="199"/>
  <c r="AY50" i="199"/>
  <c r="AX50" i="199"/>
  <c r="AW50" i="199"/>
  <c r="AV50" i="199"/>
  <c r="AT50" i="199"/>
  <c r="AY49" i="199"/>
  <c r="AX49" i="199"/>
  <c r="AW49" i="199"/>
  <c r="AV49" i="199"/>
  <c r="AT49" i="199"/>
  <c r="AY48" i="199"/>
  <c r="AX48" i="199"/>
  <c r="AW48" i="199"/>
  <c r="AV48" i="199"/>
  <c r="AT48" i="199"/>
  <c r="AY47" i="199"/>
  <c r="AX47" i="199"/>
  <c r="AW47" i="199"/>
  <c r="AV47" i="199"/>
  <c r="AT47" i="199"/>
  <c r="AY46" i="199"/>
  <c r="AX46" i="199"/>
  <c r="AW46" i="199"/>
  <c r="AV46" i="199"/>
  <c r="AT46" i="199"/>
  <c r="AY45" i="199"/>
  <c r="AX45" i="199"/>
  <c r="AW45" i="199"/>
  <c r="AV45" i="199"/>
  <c r="AT45" i="199"/>
  <c r="AY44" i="199"/>
  <c r="AX44" i="199"/>
  <c r="AW44" i="199"/>
  <c r="AV44" i="199"/>
  <c r="AT44" i="199"/>
  <c r="AY43" i="199"/>
  <c r="AX43" i="199"/>
  <c r="AW43" i="199"/>
  <c r="AV43" i="199"/>
  <c r="AT43" i="199"/>
  <c r="AY42" i="199"/>
  <c r="AX42" i="199"/>
  <c r="AW42" i="199"/>
  <c r="AV42" i="199"/>
  <c r="AT42" i="199"/>
  <c r="AY41" i="199"/>
  <c r="AX41" i="199"/>
  <c r="AW41" i="199"/>
  <c r="AV41" i="199"/>
  <c r="AT41" i="199"/>
  <c r="AY40" i="199"/>
  <c r="AX40" i="199"/>
  <c r="AW40" i="199"/>
  <c r="AV40" i="199"/>
  <c r="AT40" i="199"/>
  <c r="AY39" i="199"/>
  <c r="AX39" i="199"/>
  <c r="AW39" i="199"/>
  <c r="AV39" i="199"/>
  <c r="AT39" i="199"/>
  <c r="AY38" i="199"/>
  <c r="AX38" i="199"/>
  <c r="AW38" i="199"/>
  <c r="AV38" i="199"/>
  <c r="AT38" i="199"/>
  <c r="AY37" i="199"/>
  <c r="AX37" i="199"/>
  <c r="AW37" i="199"/>
  <c r="AV37" i="199"/>
  <c r="AT37" i="199"/>
  <c r="AY36" i="199"/>
  <c r="AX36" i="199"/>
  <c r="AW36" i="199"/>
  <c r="AV36" i="199"/>
  <c r="AT36" i="199"/>
  <c r="AY35" i="199"/>
  <c r="AX35" i="199"/>
  <c r="AW35" i="199"/>
  <c r="AV35" i="199"/>
  <c r="AT35" i="199"/>
  <c r="AY34" i="199"/>
  <c r="AX34" i="199"/>
  <c r="AW34" i="199"/>
  <c r="AV34" i="199"/>
  <c r="AT34" i="199"/>
  <c r="AY33" i="199"/>
  <c r="AX33" i="199"/>
  <c r="AW33" i="199"/>
  <c r="AV33" i="199"/>
  <c r="AT33" i="199"/>
  <c r="AY32" i="199"/>
  <c r="AX32" i="199"/>
  <c r="AW32" i="199"/>
  <c r="AV32" i="199"/>
  <c r="AT32" i="199"/>
  <c r="AY31" i="199"/>
  <c r="AX31" i="199"/>
  <c r="AW31" i="199"/>
  <c r="AV31" i="199"/>
  <c r="AT31" i="199"/>
  <c r="AY30" i="199"/>
  <c r="AX30" i="199"/>
  <c r="AW30" i="199"/>
  <c r="AV30" i="199"/>
  <c r="AT30" i="199"/>
  <c r="AY29" i="199"/>
  <c r="AX29" i="199"/>
  <c r="AW29" i="199"/>
  <c r="AV29" i="199"/>
  <c r="AT29" i="199"/>
  <c r="AY28" i="199"/>
  <c r="AX28" i="199"/>
  <c r="AW28" i="199"/>
  <c r="AV28" i="199"/>
  <c r="AT28" i="199"/>
  <c r="AY27" i="199"/>
  <c r="AX27" i="199"/>
  <c r="AW27" i="199"/>
  <c r="AV27" i="199"/>
  <c r="AT27" i="199"/>
  <c r="AY26" i="199"/>
  <c r="AX26" i="199"/>
  <c r="AW26" i="199"/>
  <c r="AV26" i="199"/>
  <c r="AT26" i="199"/>
  <c r="AY25" i="199"/>
  <c r="AX25" i="199"/>
  <c r="AW25" i="199"/>
  <c r="AV25" i="199"/>
  <c r="AT25" i="199"/>
  <c r="AY24" i="199"/>
  <c r="AX24" i="199"/>
  <c r="AW24" i="199"/>
  <c r="AV24" i="199"/>
  <c r="AT24" i="199"/>
  <c r="AY23" i="199"/>
  <c r="AX23" i="199"/>
  <c r="AW23" i="199"/>
  <c r="AV23" i="199"/>
  <c r="AT23" i="199"/>
  <c r="AY22" i="199"/>
  <c r="AX22" i="199"/>
  <c r="AW22" i="199"/>
  <c r="AV22" i="199"/>
  <c r="AT22" i="199"/>
  <c r="AY21" i="199"/>
  <c r="AX21" i="199"/>
  <c r="AW21" i="199"/>
  <c r="AV21" i="199"/>
  <c r="AT21" i="199"/>
  <c r="AY20" i="199"/>
  <c r="AX20" i="199"/>
  <c r="AW20" i="199"/>
  <c r="AV20" i="199"/>
  <c r="AT20" i="199"/>
  <c r="AY19" i="199"/>
  <c r="AX19" i="199"/>
  <c r="AW19" i="199"/>
  <c r="AV19" i="199"/>
  <c r="AT19" i="199"/>
  <c r="AY18" i="199"/>
  <c r="AX18" i="199"/>
  <c r="AW18" i="199"/>
  <c r="AV18" i="199"/>
  <c r="AT18" i="199"/>
  <c r="AY17" i="199"/>
  <c r="AX17" i="199"/>
  <c r="AW17" i="199"/>
  <c r="AV17" i="199"/>
  <c r="AT17" i="199"/>
  <c r="AY16" i="199"/>
  <c r="AX16" i="199"/>
  <c r="AW16" i="199"/>
  <c r="AV16" i="199"/>
  <c r="AT16" i="199"/>
  <c r="AY15" i="199"/>
  <c r="AX15" i="199"/>
  <c r="AW15" i="199"/>
  <c r="AV15" i="199"/>
  <c r="AT15" i="199"/>
  <c r="AY14" i="199"/>
  <c r="AX14" i="199"/>
  <c r="AW14" i="199"/>
  <c r="AV14" i="199"/>
  <c r="AT14" i="199"/>
  <c r="AY13" i="199"/>
  <c r="AX13" i="199"/>
  <c r="AW13" i="199"/>
  <c r="AV13" i="199"/>
  <c r="AT13" i="199"/>
  <c r="AY12" i="199"/>
  <c r="AX12" i="199"/>
  <c r="AW12" i="199"/>
  <c r="AV12" i="199"/>
  <c r="AT12" i="199"/>
  <c r="AY11" i="199"/>
  <c r="AX11" i="199"/>
  <c r="AW11" i="199"/>
  <c r="AV11" i="199"/>
  <c r="AT11" i="199"/>
  <c r="AY10" i="199"/>
  <c r="AX10" i="199"/>
  <c r="AW10" i="199"/>
  <c r="AV10" i="199"/>
  <c r="AT10" i="199"/>
  <c r="AY9" i="199"/>
  <c r="AX9" i="199"/>
  <c r="AX102" i="199" s="1"/>
  <c r="AX153" i="199" s="1"/>
  <c r="AW9" i="199"/>
  <c r="AW102" i="199" s="1"/>
  <c r="AW153" i="199" s="1"/>
  <c r="AV9" i="199"/>
  <c r="AV102" i="199" s="1"/>
  <c r="AV153" i="199" s="1"/>
  <c r="AV156" i="199" s="1"/>
  <c r="AV163" i="199" s="1"/>
  <c r="AY163" i="199" s="1"/>
  <c r="AT9" i="199"/>
  <c r="AX158" i="198"/>
  <c r="AW158" i="198"/>
  <c r="AU156" i="198"/>
  <c r="AU163" i="198" s="1"/>
  <c r="C155" i="198"/>
  <c r="AU154" i="198"/>
  <c r="D154" i="198"/>
  <c r="AU153" i="198"/>
  <c r="D153" i="198"/>
  <c r="D155" i="198" s="1"/>
  <c r="M148" i="198"/>
  <c r="AY148" i="198" s="1"/>
  <c r="AY147" i="198"/>
  <c r="AX147" i="198"/>
  <c r="AW147" i="198"/>
  <c r="AV147" i="198"/>
  <c r="AT147" i="198"/>
  <c r="AY146" i="198"/>
  <c r="AX146" i="198"/>
  <c r="AW146" i="198"/>
  <c r="AV146" i="198"/>
  <c r="AT146" i="198"/>
  <c r="AY145" i="198"/>
  <c r="AX145" i="198"/>
  <c r="AW145" i="198"/>
  <c r="AV145" i="198"/>
  <c r="AT145" i="198"/>
  <c r="AY144" i="198"/>
  <c r="AX144" i="198"/>
  <c r="AW144" i="198"/>
  <c r="AV144" i="198"/>
  <c r="AT144" i="198"/>
  <c r="AY143" i="198"/>
  <c r="AX143" i="198"/>
  <c r="AW143" i="198"/>
  <c r="AV143" i="198"/>
  <c r="AT143" i="198"/>
  <c r="AY142" i="198"/>
  <c r="AX142" i="198"/>
  <c r="AW142" i="198"/>
  <c r="AV142" i="198"/>
  <c r="AT142" i="198"/>
  <c r="AY141" i="198"/>
  <c r="AX141" i="198"/>
  <c r="AW141" i="198"/>
  <c r="AV141" i="198"/>
  <c r="AT141" i="198"/>
  <c r="AY140" i="198"/>
  <c r="AX140" i="198"/>
  <c r="AW140" i="198"/>
  <c r="AV140" i="198"/>
  <c r="AT140" i="198"/>
  <c r="AY139" i="198"/>
  <c r="AX139" i="198"/>
  <c r="AW139" i="198"/>
  <c r="AV139" i="198"/>
  <c r="AT139" i="198"/>
  <c r="AY138" i="198"/>
  <c r="AX138" i="198"/>
  <c r="AW138" i="198"/>
  <c r="AV138" i="198"/>
  <c r="AT138" i="198"/>
  <c r="AY137" i="198"/>
  <c r="AX137" i="198"/>
  <c r="AW137" i="198"/>
  <c r="AV137" i="198"/>
  <c r="AT137" i="198"/>
  <c r="AY136" i="198"/>
  <c r="AX136" i="198"/>
  <c r="AW136" i="198"/>
  <c r="AV136" i="198"/>
  <c r="AT136" i="198"/>
  <c r="AY135" i="198"/>
  <c r="AX135" i="198"/>
  <c r="AW135" i="198"/>
  <c r="AV135" i="198"/>
  <c r="AT135" i="198"/>
  <c r="AY134" i="198"/>
  <c r="AX134" i="198"/>
  <c r="AW134" i="198"/>
  <c r="AV134" i="198"/>
  <c r="AT134" i="198"/>
  <c r="AY133" i="198"/>
  <c r="AX133" i="198"/>
  <c r="AW133" i="198"/>
  <c r="AV133" i="198"/>
  <c r="AT133" i="198"/>
  <c r="AY132" i="198"/>
  <c r="AX132" i="198"/>
  <c r="AW132" i="198"/>
  <c r="AV132" i="198"/>
  <c r="AT132" i="198"/>
  <c r="AY131" i="198"/>
  <c r="AX131" i="198"/>
  <c r="AW131" i="198"/>
  <c r="AV131" i="198"/>
  <c r="AT131" i="198"/>
  <c r="AY130" i="198"/>
  <c r="AX130" i="198"/>
  <c r="AW130" i="198"/>
  <c r="AV130" i="198"/>
  <c r="AT130" i="198"/>
  <c r="AY129" i="198"/>
  <c r="AX129" i="198"/>
  <c r="AW129" i="198"/>
  <c r="AV129" i="198"/>
  <c r="AT129" i="198"/>
  <c r="AY128" i="198"/>
  <c r="AX128" i="198"/>
  <c r="AW128" i="198"/>
  <c r="AV128" i="198"/>
  <c r="AT128" i="198"/>
  <c r="AY127" i="198"/>
  <c r="AX127" i="198"/>
  <c r="AW127" i="198"/>
  <c r="AV127" i="198"/>
  <c r="AT127" i="198"/>
  <c r="AY126" i="198"/>
  <c r="AX126" i="198"/>
  <c r="AW126" i="198"/>
  <c r="AV126" i="198"/>
  <c r="AT126" i="198"/>
  <c r="AY125" i="198"/>
  <c r="AX125" i="198"/>
  <c r="AW125" i="198"/>
  <c r="AV125" i="198"/>
  <c r="AT125" i="198"/>
  <c r="AY124" i="198"/>
  <c r="AX124" i="198"/>
  <c r="AW124" i="198"/>
  <c r="AV124" i="198"/>
  <c r="AT124" i="198"/>
  <c r="AY123" i="198"/>
  <c r="AX123" i="198"/>
  <c r="AW123" i="198"/>
  <c r="AV123" i="198"/>
  <c r="AT123" i="198"/>
  <c r="AY122" i="198"/>
  <c r="AX122" i="198"/>
  <c r="AW122" i="198"/>
  <c r="AV122" i="198"/>
  <c r="AT122" i="198"/>
  <c r="AY121" i="198"/>
  <c r="AX121" i="198"/>
  <c r="AW121" i="198"/>
  <c r="AV121" i="198"/>
  <c r="AT121" i="198"/>
  <c r="AY120" i="198"/>
  <c r="AX120" i="198"/>
  <c r="AW120" i="198"/>
  <c r="AV120" i="198"/>
  <c r="AT120" i="198"/>
  <c r="AY119" i="198"/>
  <c r="AX119" i="198"/>
  <c r="AW119" i="198"/>
  <c r="AV119" i="198"/>
  <c r="AT119" i="198"/>
  <c r="AY118" i="198"/>
  <c r="AX118" i="198"/>
  <c r="AW118" i="198"/>
  <c r="AV118" i="198"/>
  <c r="AT118" i="198"/>
  <c r="AY117" i="198"/>
  <c r="AX117" i="198"/>
  <c r="AW117" i="198"/>
  <c r="AV117" i="198"/>
  <c r="AT117" i="198"/>
  <c r="AY116" i="198"/>
  <c r="AX116" i="198"/>
  <c r="AW116" i="198"/>
  <c r="AV116" i="198"/>
  <c r="AT116" i="198"/>
  <c r="AY115" i="198"/>
  <c r="AX115" i="198"/>
  <c r="AW115" i="198"/>
  <c r="AV115" i="198"/>
  <c r="AT115" i="198"/>
  <c r="AY114" i="198"/>
  <c r="AX114" i="198"/>
  <c r="AW114" i="198"/>
  <c r="AV114" i="198"/>
  <c r="AT114" i="198"/>
  <c r="AY113" i="198"/>
  <c r="AX113" i="198"/>
  <c r="AW113" i="198"/>
  <c r="AV113" i="198"/>
  <c r="AT113" i="198"/>
  <c r="AY112" i="198"/>
  <c r="AX112" i="198"/>
  <c r="AW112" i="198"/>
  <c r="AV112" i="198"/>
  <c r="AT112" i="198"/>
  <c r="AY111" i="198"/>
  <c r="AX111" i="198"/>
  <c r="AW111" i="198"/>
  <c r="AV111" i="198"/>
  <c r="AT111" i="198"/>
  <c r="AY110" i="198"/>
  <c r="AX110" i="198"/>
  <c r="AW110" i="198"/>
  <c r="AV110" i="198"/>
  <c r="AT110" i="198"/>
  <c r="AY109" i="198"/>
  <c r="AX109" i="198"/>
  <c r="AW109" i="198"/>
  <c r="AV109" i="198"/>
  <c r="AT109" i="198"/>
  <c r="AY108" i="198"/>
  <c r="AX108" i="198"/>
  <c r="AX148" i="198" s="1"/>
  <c r="AX154" i="198" s="1"/>
  <c r="AW108" i="198"/>
  <c r="AV108" i="198"/>
  <c r="AT108" i="198"/>
  <c r="AY107" i="198"/>
  <c r="AX107" i="198"/>
  <c r="AW107" i="198"/>
  <c r="AV107" i="198"/>
  <c r="AT107" i="198"/>
  <c r="AY106" i="198"/>
  <c r="AX106" i="198"/>
  <c r="AW106" i="198"/>
  <c r="AW148" i="198" s="1"/>
  <c r="AW154" i="198" s="1"/>
  <c r="AV106" i="198"/>
  <c r="AV148" i="198" s="1"/>
  <c r="AV154" i="198" s="1"/>
  <c r="AY156" i="198" s="1"/>
  <c r="AT106" i="198"/>
  <c r="AY102" i="198"/>
  <c r="AY101" i="198"/>
  <c r="AX101" i="198"/>
  <c r="AW101" i="198"/>
  <c r="AV101" i="198"/>
  <c r="AT101" i="198"/>
  <c r="AY100" i="198"/>
  <c r="AX100" i="198"/>
  <c r="AW100" i="198"/>
  <c r="AV100" i="198"/>
  <c r="AT100" i="198"/>
  <c r="AY99" i="198"/>
  <c r="AX99" i="198"/>
  <c r="AW99" i="198"/>
  <c r="AV99" i="198"/>
  <c r="AT99" i="198"/>
  <c r="AY98" i="198"/>
  <c r="AX98" i="198"/>
  <c r="AW98" i="198"/>
  <c r="AV98" i="198"/>
  <c r="AT98" i="198"/>
  <c r="AY97" i="198"/>
  <c r="AX97" i="198"/>
  <c r="AW97" i="198"/>
  <c r="AV97" i="198"/>
  <c r="AT97" i="198"/>
  <c r="AY96" i="198"/>
  <c r="AX96" i="198"/>
  <c r="AW96" i="198"/>
  <c r="AV96" i="198"/>
  <c r="AT96" i="198"/>
  <c r="AY95" i="198"/>
  <c r="AX95" i="198"/>
  <c r="AW95" i="198"/>
  <c r="AV95" i="198"/>
  <c r="AT95" i="198"/>
  <c r="AY94" i="198"/>
  <c r="AX94" i="198"/>
  <c r="AW94" i="198"/>
  <c r="AV94" i="198"/>
  <c r="AT94" i="198"/>
  <c r="AY93" i="198"/>
  <c r="AX93" i="198"/>
  <c r="AW93" i="198"/>
  <c r="AV93" i="198"/>
  <c r="AT93" i="198"/>
  <c r="AY92" i="198"/>
  <c r="AX92" i="198"/>
  <c r="AW92" i="198"/>
  <c r="AV92" i="198"/>
  <c r="AT92" i="198"/>
  <c r="AY91" i="198"/>
  <c r="AX91" i="198"/>
  <c r="AW91" i="198"/>
  <c r="AV91" i="198"/>
  <c r="AT91" i="198"/>
  <c r="AY90" i="198"/>
  <c r="AX90" i="198"/>
  <c r="AW90" i="198"/>
  <c r="AV90" i="198"/>
  <c r="AT90" i="198"/>
  <c r="AY89" i="198"/>
  <c r="AX89" i="198"/>
  <c r="AW89" i="198"/>
  <c r="AV89" i="198"/>
  <c r="AT89" i="198"/>
  <c r="AY88" i="198"/>
  <c r="AX88" i="198"/>
  <c r="AW88" i="198"/>
  <c r="AV88" i="198"/>
  <c r="AT88" i="198"/>
  <c r="AY87" i="198"/>
  <c r="AX87" i="198"/>
  <c r="AW87" i="198"/>
  <c r="AV87" i="198"/>
  <c r="AT87" i="198"/>
  <c r="AY86" i="198"/>
  <c r="AX86" i="198"/>
  <c r="AW86" i="198"/>
  <c r="AV86" i="198"/>
  <c r="AT86" i="198"/>
  <c r="AY85" i="198"/>
  <c r="AX85" i="198"/>
  <c r="AW85" i="198"/>
  <c r="AV85" i="198"/>
  <c r="AT85" i="198"/>
  <c r="AY84" i="198"/>
  <c r="AX84" i="198"/>
  <c r="AW84" i="198"/>
  <c r="AV84" i="198"/>
  <c r="AT84" i="198"/>
  <c r="AY83" i="198"/>
  <c r="AX83" i="198"/>
  <c r="AW83" i="198"/>
  <c r="AV83" i="198"/>
  <c r="AT83" i="198"/>
  <c r="AY82" i="198"/>
  <c r="AX82" i="198"/>
  <c r="AW82" i="198"/>
  <c r="AV82" i="198"/>
  <c r="AT82" i="198"/>
  <c r="AY81" i="198"/>
  <c r="AX81" i="198"/>
  <c r="AW81" i="198"/>
  <c r="AV81" i="198"/>
  <c r="AT81" i="198"/>
  <c r="AY80" i="198"/>
  <c r="AX80" i="198"/>
  <c r="AW80" i="198"/>
  <c r="AV80" i="198"/>
  <c r="AT80" i="198"/>
  <c r="AY79" i="198"/>
  <c r="AX79" i="198"/>
  <c r="AW79" i="198"/>
  <c r="AV79" i="198"/>
  <c r="AT79" i="198"/>
  <c r="AY78" i="198"/>
  <c r="AX78" i="198"/>
  <c r="AW78" i="198"/>
  <c r="AV78" i="198"/>
  <c r="AT78" i="198"/>
  <c r="AY77" i="198"/>
  <c r="AX77" i="198"/>
  <c r="AW77" i="198"/>
  <c r="AV77" i="198"/>
  <c r="AT77" i="198"/>
  <c r="AY76" i="198"/>
  <c r="AX76" i="198"/>
  <c r="AW76" i="198"/>
  <c r="AV76" i="198"/>
  <c r="AT76" i="198"/>
  <c r="AY75" i="198"/>
  <c r="AX75" i="198"/>
  <c r="AW75" i="198"/>
  <c r="AV75" i="198"/>
  <c r="AT75" i="198"/>
  <c r="AY74" i="198"/>
  <c r="AX74" i="198"/>
  <c r="AW74" i="198"/>
  <c r="AV74" i="198"/>
  <c r="AT74" i="198"/>
  <c r="AY73" i="198"/>
  <c r="AX73" i="198"/>
  <c r="AW73" i="198"/>
  <c r="AV73" i="198"/>
  <c r="AT73" i="198"/>
  <c r="AY72" i="198"/>
  <c r="AX72" i="198"/>
  <c r="AW72" i="198"/>
  <c r="AV72" i="198"/>
  <c r="AT72" i="198"/>
  <c r="AY71" i="198"/>
  <c r="AX71" i="198"/>
  <c r="AW71" i="198"/>
  <c r="AV71" i="198"/>
  <c r="AT71" i="198"/>
  <c r="AY70" i="198"/>
  <c r="AX70" i="198"/>
  <c r="AW70" i="198"/>
  <c r="AV70" i="198"/>
  <c r="AT70" i="198"/>
  <c r="AY69" i="198"/>
  <c r="AX69" i="198"/>
  <c r="AW69" i="198"/>
  <c r="AV69" i="198"/>
  <c r="AT69" i="198"/>
  <c r="AY68" i="198"/>
  <c r="AX68" i="198"/>
  <c r="AW68" i="198"/>
  <c r="AV68" i="198"/>
  <c r="AT68" i="198"/>
  <c r="AY67" i="198"/>
  <c r="AX67" i="198"/>
  <c r="AW67" i="198"/>
  <c r="AV67" i="198"/>
  <c r="AT67" i="198"/>
  <c r="AY66" i="198"/>
  <c r="AX66" i="198"/>
  <c r="AW66" i="198"/>
  <c r="AV66" i="198"/>
  <c r="AT66" i="198"/>
  <c r="AY65" i="198"/>
  <c r="AX65" i="198"/>
  <c r="AW65" i="198"/>
  <c r="AV65" i="198"/>
  <c r="AT65" i="198"/>
  <c r="AY64" i="198"/>
  <c r="AX64" i="198"/>
  <c r="AW64" i="198"/>
  <c r="AV64" i="198"/>
  <c r="AT64" i="198"/>
  <c r="AY63" i="198"/>
  <c r="AX63" i="198"/>
  <c r="AW63" i="198"/>
  <c r="AV63" i="198"/>
  <c r="AT63" i="198"/>
  <c r="AY62" i="198"/>
  <c r="AX62" i="198"/>
  <c r="AW62" i="198"/>
  <c r="AV62" i="198"/>
  <c r="AT62" i="198"/>
  <c r="AY61" i="198"/>
  <c r="AX61" i="198"/>
  <c r="AW61" i="198"/>
  <c r="AV61" i="198"/>
  <c r="AT61" i="198"/>
  <c r="AY60" i="198"/>
  <c r="AX60" i="198"/>
  <c r="AW60" i="198"/>
  <c r="AV60" i="198"/>
  <c r="AT60" i="198"/>
  <c r="AY59" i="198"/>
  <c r="AX59" i="198"/>
  <c r="AW59" i="198"/>
  <c r="AV59" i="198"/>
  <c r="AT59" i="198"/>
  <c r="AY58" i="198"/>
  <c r="AX58" i="198"/>
  <c r="AW58" i="198"/>
  <c r="AV58" i="198"/>
  <c r="AT58" i="198"/>
  <c r="AY57" i="198"/>
  <c r="AX57" i="198"/>
  <c r="AW57" i="198"/>
  <c r="AV57" i="198"/>
  <c r="AT57" i="198"/>
  <c r="AY56" i="198"/>
  <c r="AX56" i="198"/>
  <c r="AW56" i="198"/>
  <c r="AV56" i="198"/>
  <c r="AT56" i="198"/>
  <c r="AY55" i="198"/>
  <c r="AX55" i="198"/>
  <c r="AW55" i="198"/>
  <c r="AV55" i="198"/>
  <c r="AT55" i="198"/>
  <c r="AY54" i="198"/>
  <c r="AX54" i="198"/>
  <c r="AW54" i="198"/>
  <c r="AV54" i="198"/>
  <c r="AT54" i="198"/>
  <c r="AY53" i="198"/>
  <c r="AX53" i="198"/>
  <c r="AW53" i="198"/>
  <c r="AV53" i="198"/>
  <c r="AT53" i="198"/>
  <c r="AY52" i="198"/>
  <c r="AX52" i="198"/>
  <c r="AW52" i="198"/>
  <c r="AV52" i="198"/>
  <c r="AT52" i="198"/>
  <c r="AY51" i="198"/>
  <c r="AX51" i="198"/>
  <c r="AW51" i="198"/>
  <c r="AV51" i="198"/>
  <c r="AT51" i="198"/>
  <c r="AY50" i="198"/>
  <c r="AX50" i="198"/>
  <c r="AW50" i="198"/>
  <c r="AV50" i="198"/>
  <c r="AT50" i="198"/>
  <c r="AY49" i="198"/>
  <c r="AX49" i="198"/>
  <c r="AW49" i="198"/>
  <c r="AV49" i="198"/>
  <c r="AT49" i="198"/>
  <c r="AY48" i="198"/>
  <c r="AX48" i="198"/>
  <c r="AW48" i="198"/>
  <c r="AV48" i="198"/>
  <c r="AT48" i="198"/>
  <c r="AY47" i="198"/>
  <c r="AX47" i="198"/>
  <c r="AW47" i="198"/>
  <c r="AV47" i="198"/>
  <c r="AT47" i="198"/>
  <c r="AY46" i="198"/>
  <c r="AX46" i="198"/>
  <c r="AW46" i="198"/>
  <c r="AV46" i="198"/>
  <c r="AT46" i="198"/>
  <c r="AY45" i="198"/>
  <c r="AX45" i="198"/>
  <c r="AW45" i="198"/>
  <c r="AV45" i="198"/>
  <c r="AT45" i="198"/>
  <c r="AY44" i="198"/>
  <c r="AX44" i="198"/>
  <c r="AW44" i="198"/>
  <c r="AV44" i="198"/>
  <c r="AT44" i="198"/>
  <c r="AY43" i="198"/>
  <c r="AX43" i="198"/>
  <c r="AW43" i="198"/>
  <c r="AV43" i="198"/>
  <c r="AT43" i="198"/>
  <c r="AY42" i="198"/>
  <c r="AX42" i="198"/>
  <c r="AW42" i="198"/>
  <c r="AV42" i="198"/>
  <c r="AT42" i="198"/>
  <c r="AY41" i="198"/>
  <c r="AX41" i="198"/>
  <c r="AW41" i="198"/>
  <c r="AV41" i="198"/>
  <c r="AT41" i="198"/>
  <c r="AY40" i="198"/>
  <c r="AX40" i="198"/>
  <c r="AW40" i="198"/>
  <c r="AV40" i="198"/>
  <c r="AT40" i="198"/>
  <c r="AY39" i="198"/>
  <c r="AX39" i="198"/>
  <c r="AW39" i="198"/>
  <c r="AV39" i="198"/>
  <c r="AT39" i="198"/>
  <c r="AY38" i="198"/>
  <c r="AX38" i="198"/>
  <c r="AW38" i="198"/>
  <c r="AV38" i="198"/>
  <c r="AT38" i="198"/>
  <c r="AY37" i="198"/>
  <c r="AX37" i="198"/>
  <c r="AW37" i="198"/>
  <c r="AV37" i="198"/>
  <c r="AT37" i="198"/>
  <c r="AY36" i="198"/>
  <c r="AX36" i="198"/>
  <c r="AW36" i="198"/>
  <c r="AV36" i="198"/>
  <c r="AT36" i="198"/>
  <c r="AY35" i="198"/>
  <c r="AX35" i="198"/>
  <c r="AW35" i="198"/>
  <c r="AV35" i="198"/>
  <c r="AT35" i="198"/>
  <c r="AY34" i="198"/>
  <c r="AX34" i="198"/>
  <c r="AW34" i="198"/>
  <c r="AV34" i="198"/>
  <c r="AT34" i="198"/>
  <c r="AY33" i="198"/>
  <c r="AX33" i="198"/>
  <c r="AW33" i="198"/>
  <c r="AV33" i="198"/>
  <c r="AT33" i="198"/>
  <c r="AY32" i="198"/>
  <c r="AX32" i="198"/>
  <c r="AW32" i="198"/>
  <c r="AV32" i="198"/>
  <c r="AT32" i="198"/>
  <c r="AY31" i="198"/>
  <c r="AX31" i="198"/>
  <c r="AW31" i="198"/>
  <c r="AV31" i="198"/>
  <c r="AT31" i="198"/>
  <c r="AY30" i="198"/>
  <c r="AX30" i="198"/>
  <c r="AW30" i="198"/>
  <c r="AV30" i="198"/>
  <c r="AT30" i="198"/>
  <c r="AY29" i="198"/>
  <c r="AX29" i="198"/>
  <c r="AW29" i="198"/>
  <c r="AV29" i="198"/>
  <c r="AT29" i="198"/>
  <c r="AY28" i="198"/>
  <c r="AX28" i="198"/>
  <c r="AW28" i="198"/>
  <c r="AV28" i="198"/>
  <c r="AT28" i="198"/>
  <c r="AY27" i="198"/>
  <c r="AX27" i="198"/>
  <c r="AW27" i="198"/>
  <c r="AV27" i="198"/>
  <c r="AT27" i="198"/>
  <c r="AY26" i="198"/>
  <c r="AX26" i="198"/>
  <c r="AW26" i="198"/>
  <c r="AV26" i="198"/>
  <c r="AT26" i="198"/>
  <c r="AY25" i="198"/>
  <c r="AX25" i="198"/>
  <c r="AW25" i="198"/>
  <c r="AV25" i="198"/>
  <c r="AT25" i="198"/>
  <c r="AY24" i="198"/>
  <c r="AX24" i="198"/>
  <c r="AW24" i="198"/>
  <c r="AV24" i="198"/>
  <c r="AT24" i="198"/>
  <c r="AY23" i="198"/>
  <c r="AX23" i="198"/>
  <c r="AW23" i="198"/>
  <c r="AV23" i="198"/>
  <c r="AT23" i="198"/>
  <c r="AY22" i="198"/>
  <c r="AX22" i="198"/>
  <c r="AW22" i="198"/>
  <c r="AV22" i="198"/>
  <c r="AT22" i="198"/>
  <c r="AY21" i="198"/>
  <c r="AX21" i="198"/>
  <c r="AW21" i="198"/>
  <c r="AV21" i="198"/>
  <c r="AT21" i="198"/>
  <c r="AY20" i="198"/>
  <c r="AX20" i="198"/>
  <c r="AW20" i="198"/>
  <c r="AV20" i="198"/>
  <c r="AT20" i="198"/>
  <c r="AY19" i="198"/>
  <c r="AX19" i="198"/>
  <c r="AW19" i="198"/>
  <c r="AV19" i="198"/>
  <c r="AT19" i="198"/>
  <c r="AY18" i="198"/>
  <c r="AX18" i="198"/>
  <c r="AW18" i="198"/>
  <c r="AV18" i="198"/>
  <c r="AT18" i="198"/>
  <c r="AY17" i="198"/>
  <c r="AX17" i="198"/>
  <c r="AW17" i="198"/>
  <c r="AV17" i="198"/>
  <c r="AT17" i="198"/>
  <c r="AY16" i="198"/>
  <c r="AX16" i="198"/>
  <c r="AW16" i="198"/>
  <c r="AV16" i="198"/>
  <c r="AT16" i="198"/>
  <c r="AY15" i="198"/>
  <c r="AX15" i="198"/>
  <c r="AW15" i="198"/>
  <c r="AV15" i="198"/>
  <c r="AT15" i="198"/>
  <c r="AY14" i="198"/>
  <c r="AX14" i="198"/>
  <c r="AW14" i="198"/>
  <c r="AV14" i="198"/>
  <c r="AT14" i="198"/>
  <c r="AY13" i="198"/>
  <c r="AX13" i="198"/>
  <c r="AW13" i="198"/>
  <c r="AV13" i="198"/>
  <c r="AT13" i="198"/>
  <c r="AY12" i="198"/>
  <c r="AX12" i="198"/>
  <c r="AW12" i="198"/>
  <c r="AV12" i="198"/>
  <c r="AT12" i="198"/>
  <c r="AY11" i="198"/>
  <c r="AX11" i="198"/>
  <c r="AW11" i="198"/>
  <c r="AV11" i="198"/>
  <c r="AT11" i="198"/>
  <c r="AY10" i="198"/>
  <c r="AX10" i="198"/>
  <c r="AW10" i="198"/>
  <c r="AV10" i="198"/>
  <c r="AT10" i="198"/>
  <c r="AY9" i="198"/>
  <c r="AX9" i="198"/>
  <c r="AX102" i="198" s="1"/>
  <c r="AX153" i="198" s="1"/>
  <c r="AX156" i="198" s="1"/>
  <c r="AX163" i="198" s="1"/>
  <c r="AW9" i="198"/>
  <c r="AW102" i="198" s="1"/>
  <c r="AW153" i="198" s="1"/>
  <c r="AV9" i="198"/>
  <c r="AV102" i="198" s="1"/>
  <c r="AV153" i="198" s="1"/>
  <c r="AV156" i="198" s="1"/>
  <c r="AV163" i="198" s="1"/>
  <c r="AY163" i="198" s="1"/>
  <c r="AT9" i="198"/>
  <c r="AV107" i="151"/>
  <c r="AW107" i="151"/>
  <c r="AX107" i="151"/>
  <c r="AY107" i="151"/>
  <c r="AV108" i="151"/>
  <c r="AW108" i="151"/>
  <c r="AX108" i="151"/>
  <c r="AY108" i="151"/>
  <c r="AV109" i="151"/>
  <c r="AW109" i="151"/>
  <c r="AX109" i="151"/>
  <c r="AY109" i="151"/>
  <c r="AV110" i="151"/>
  <c r="AW110" i="151"/>
  <c r="AX110" i="151"/>
  <c r="AY110" i="151"/>
  <c r="AV111" i="151"/>
  <c r="AW111" i="151"/>
  <c r="AX111" i="151"/>
  <c r="AY111" i="151"/>
  <c r="AV112" i="151"/>
  <c r="AW112" i="151"/>
  <c r="AX112" i="151"/>
  <c r="AY112" i="151"/>
  <c r="AV113" i="151"/>
  <c r="AW113" i="151"/>
  <c r="AX113" i="151"/>
  <c r="AY113" i="151"/>
  <c r="AV114" i="151"/>
  <c r="AW114" i="151"/>
  <c r="AX114" i="151"/>
  <c r="AY114" i="151"/>
  <c r="AV115" i="151"/>
  <c r="AW115" i="151"/>
  <c r="AX115" i="151"/>
  <c r="AY115" i="151"/>
  <c r="AV116" i="151"/>
  <c r="AW116" i="151"/>
  <c r="AX116" i="151"/>
  <c r="AY116" i="151"/>
  <c r="AV117" i="151"/>
  <c r="AW117" i="151"/>
  <c r="AX117" i="151"/>
  <c r="AY117" i="151"/>
  <c r="AV118" i="151"/>
  <c r="AW118" i="151"/>
  <c r="AX118" i="151"/>
  <c r="AY118" i="151"/>
  <c r="AV119" i="151"/>
  <c r="AW119" i="151"/>
  <c r="AX119" i="151"/>
  <c r="AY119" i="151"/>
  <c r="AV120" i="151"/>
  <c r="AW120" i="151"/>
  <c r="AX120" i="151"/>
  <c r="AY120" i="151"/>
  <c r="AV121" i="151"/>
  <c r="AW121" i="151"/>
  <c r="AX121" i="151"/>
  <c r="AY121" i="151"/>
  <c r="AV122" i="151"/>
  <c r="AW122" i="151"/>
  <c r="AX122" i="151"/>
  <c r="AY122" i="151"/>
  <c r="AV123" i="151"/>
  <c r="AW123" i="151"/>
  <c r="AX123" i="151"/>
  <c r="AY123" i="151"/>
  <c r="AV124" i="151"/>
  <c r="AW124" i="151"/>
  <c r="AX124" i="151"/>
  <c r="AY124" i="151"/>
  <c r="AV125" i="151"/>
  <c r="AW125" i="151"/>
  <c r="AX125" i="151"/>
  <c r="AY125" i="151"/>
  <c r="AV126" i="151"/>
  <c r="AW126" i="151"/>
  <c r="AX126" i="151"/>
  <c r="AY126" i="151"/>
  <c r="AV127" i="151"/>
  <c r="AW127" i="151"/>
  <c r="AX127" i="151"/>
  <c r="AY127" i="151"/>
  <c r="AV128" i="151"/>
  <c r="AW128" i="151"/>
  <c r="AX128" i="151"/>
  <c r="AY128" i="151"/>
  <c r="AV129" i="151"/>
  <c r="AW129" i="151"/>
  <c r="AX129" i="151"/>
  <c r="AY129" i="151"/>
  <c r="AV130" i="151"/>
  <c r="AW130" i="151"/>
  <c r="AX130" i="151"/>
  <c r="AY130" i="151"/>
  <c r="AV131" i="151"/>
  <c r="AW131" i="151"/>
  <c r="AX131" i="151"/>
  <c r="AY131" i="151"/>
  <c r="AV132" i="151"/>
  <c r="AW132" i="151"/>
  <c r="AX132" i="151"/>
  <c r="AY132" i="151"/>
  <c r="AV133" i="151"/>
  <c r="AW133" i="151"/>
  <c r="AX133" i="151"/>
  <c r="AY133" i="151"/>
  <c r="AV134" i="151"/>
  <c r="AW134" i="151"/>
  <c r="AX134" i="151"/>
  <c r="AY134" i="151"/>
  <c r="AV135" i="151"/>
  <c r="AW135" i="151"/>
  <c r="AX135" i="151"/>
  <c r="AY135" i="151"/>
  <c r="AV136" i="151"/>
  <c r="AW136" i="151"/>
  <c r="AX136" i="151"/>
  <c r="AY136" i="151"/>
  <c r="AV137" i="151"/>
  <c r="AW137" i="151"/>
  <c r="AX137" i="151"/>
  <c r="AY137" i="151"/>
  <c r="AV138" i="151"/>
  <c r="AW138" i="151"/>
  <c r="AX138" i="151"/>
  <c r="AY138" i="151"/>
  <c r="AV139" i="151"/>
  <c r="AW139" i="151"/>
  <c r="AX139" i="151"/>
  <c r="AY139" i="151"/>
  <c r="AV140" i="151"/>
  <c r="AW140" i="151"/>
  <c r="AX140" i="151"/>
  <c r="AY140" i="151"/>
  <c r="AV141" i="151"/>
  <c r="AW141" i="151"/>
  <c r="AX141" i="151"/>
  <c r="AY141" i="151"/>
  <c r="AV142" i="151"/>
  <c r="AW142" i="151"/>
  <c r="AX142" i="151"/>
  <c r="AY142" i="151"/>
  <c r="AV143" i="151"/>
  <c r="AW143" i="151"/>
  <c r="AX143" i="151"/>
  <c r="AY143" i="151"/>
  <c r="AV144" i="151"/>
  <c r="AW144" i="151"/>
  <c r="AX144" i="151"/>
  <c r="AY144" i="151"/>
  <c r="AV145" i="151"/>
  <c r="AW145" i="151"/>
  <c r="AX145" i="151"/>
  <c r="AY145" i="151"/>
  <c r="AV146" i="151"/>
  <c r="AW146" i="151"/>
  <c r="AX146" i="151"/>
  <c r="AY146" i="151"/>
  <c r="AV147" i="151"/>
  <c r="AW147" i="151"/>
  <c r="AX147" i="151"/>
  <c r="AY147" i="151"/>
  <c r="AT107" i="151"/>
  <c r="AT108" i="151"/>
  <c r="AT109" i="151"/>
  <c r="AT110" i="151"/>
  <c r="AT111" i="151"/>
  <c r="AT112" i="151"/>
  <c r="AT113" i="151"/>
  <c r="AT114" i="151"/>
  <c r="AT115" i="151"/>
  <c r="AT116" i="151"/>
  <c r="AT117" i="151"/>
  <c r="AT118" i="151"/>
  <c r="AT119" i="151"/>
  <c r="AT120" i="151"/>
  <c r="AT121" i="151"/>
  <c r="AT122" i="151"/>
  <c r="AT123" i="151"/>
  <c r="AT124" i="151"/>
  <c r="AT125" i="151"/>
  <c r="AT126" i="151"/>
  <c r="AT127" i="151"/>
  <c r="AT128" i="151"/>
  <c r="AT129" i="151"/>
  <c r="AT130" i="151"/>
  <c r="AT131" i="151"/>
  <c r="AT132" i="151"/>
  <c r="AT133" i="151"/>
  <c r="AT134" i="151"/>
  <c r="AT135" i="151"/>
  <c r="AT136" i="151"/>
  <c r="AT137" i="151"/>
  <c r="AT138" i="151"/>
  <c r="AT139" i="151"/>
  <c r="AT140" i="151"/>
  <c r="AT141" i="151"/>
  <c r="AT142" i="151"/>
  <c r="AT143" i="151"/>
  <c r="AT144" i="151"/>
  <c r="AT145" i="151"/>
  <c r="AT146" i="151"/>
  <c r="AT147" i="151"/>
  <c r="AY106" i="151"/>
  <c r="AX106" i="151"/>
  <c r="AW106" i="151"/>
  <c r="AV106" i="151"/>
  <c r="AT106" i="151"/>
  <c r="AY10" i="151"/>
  <c r="AY11" i="151"/>
  <c r="AY12" i="151"/>
  <c r="AY13" i="151"/>
  <c r="AY14" i="151"/>
  <c r="AY15" i="151"/>
  <c r="AY16" i="151"/>
  <c r="AY17" i="151"/>
  <c r="AY18" i="151"/>
  <c r="AY19" i="151"/>
  <c r="AY20" i="151"/>
  <c r="AY21" i="151"/>
  <c r="AY22" i="151"/>
  <c r="AY23" i="151"/>
  <c r="AY24" i="151"/>
  <c r="AY25" i="151"/>
  <c r="AY26" i="151"/>
  <c r="AY27" i="151"/>
  <c r="AY28" i="151"/>
  <c r="AY29" i="151"/>
  <c r="AY30" i="151"/>
  <c r="AY31" i="151"/>
  <c r="AY32" i="151"/>
  <c r="AY33" i="151"/>
  <c r="AY34" i="151"/>
  <c r="AY35" i="151"/>
  <c r="AY36" i="151"/>
  <c r="AY37" i="151"/>
  <c r="AY38" i="151"/>
  <c r="AY39" i="151"/>
  <c r="AY40" i="151"/>
  <c r="AY41" i="151"/>
  <c r="AY42" i="151"/>
  <c r="AY43" i="151"/>
  <c r="AY44" i="151"/>
  <c r="AY45" i="151"/>
  <c r="AY46" i="151"/>
  <c r="AY47" i="151"/>
  <c r="AY48" i="151"/>
  <c r="AY49" i="151"/>
  <c r="AY50" i="151"/>
  <c r="AY51" i="151"/>
  <c r="AY52" i="151"/>
  <c r="AY53" i="151"/>
  <c r="AY54" i="151"/>
  <c r="AY55" i="151"/>
  <c r="AY56" i="151"/>
  <c r="AY57" i="151"/>
  <c r="AY58" i="151"/>
  <c r="AY59" i="151"/>
  <c r="AY60" i="151"/>
  <c r="AY61" i="151"/>
  <c r="AY62" i="151"/>
  <c r="AY63" i="151"/>
  <c r="AY64" i="151"/>
  <c r="AY65" i="151"/>
  <c r="AY66" i="151"/>
  <c r="AY67" i="151"/>
  <c r="AY68" i="151"/>
  <c r="AY69" i="151"/>
  <c r="AY70" i="151"/>
  <c r="AY71" i="151"/>
  <c r="AY72" i="151"/>
  <c r="AY73" i="151"/>
  <c r="AY74" i="151"/>
  <c r="AY75" i="151"/>
  <c r="AY76" i="151"/>
  <c r="AY77" i="151"/>
  <c r="AY78" i="151"/>
  <c r="AY79" i="151"/>
  <c r="AY80" i="151"/>
  <c r="AY81" i="151"/>
  <c r="AY82" i="151"/>
  <c r="AY83" i="151"/>
  <c r="AY84" i="151"/>
  <c r="AY85" i="151"/>
  <c r="AY86" i="151"/>
  <c r="AY87" i="151"/>
  <c r="AY88" i="151"/>
  <c r="AY89" i="151"/>
  <c r="AY90" i="151"/>
  <c r="AY91" i="151"/>
  <c r="AY92" i="151"/>
  <c r="AY93" i="151"/>
  <c r="AY94" i="151"/>
  <c r="AY95" i="151"/>
  <c r="AY96" i="151"/>
  <c r="AY97" i="151"/>
  <c r="AY98" i="151"/>
  <c r="AY99" i="151"/>
  <c r="AY100" i="151"/>
  <c r="AY101" i="151"/>
  <c r="AY9" i="151"/>
  <c r="AX10" i="151"/>
  <c r="AX11" i="151"/>
  <c r="AX12" i="151"/>
  <c r="AX13" i="151"/>
  <c r="AX14" i="151"/>
  <c r="AX15" i="151"/>
  <c r="AX16" i="151"/>
  <c r="AX17" i="151"/>
  <c r="AX18" i="151"/>
  <c r="AX19" i="151"/>
  <c r="AX20" i="151"/>
  <c r="AX21" i="151"/>
  <c r="AX22" i="151"/>
  <c r="AX23" i="151"/>
  <c r="AX24" i="151"/>
  <c r="AX25" i="151"/>
  <c r="AX26" i="151"/>
  <c r="AX27" i="151"/>
  <c r="AX28" i="151"/>
  <c r="AX29" i="151"/>
  <c r="AX30" i="151"/>
  <c r="AX31" i="151"/>
  <c r="AX32" i="151"/>
  <c r="AX33" i="151"/>
  <c r="AX34" i="151"/>
  <c r="AX35" i="151"/>
  <c r="AX36" i="151"/>
  <c r="AX37" i="151"/>
  <c r="AX38" i="151"/>
  <c r="AX39" i="151"/>
  <c r="AX40" i="151"/>
  <c r="AX41" i="151"/>
  <c r="AX42" i="151"/>
  <c r="AX43" i="151"/>
  <c r="AX44" i="151"/>
  <c r="AX45" i="151"/>
  <c r="AX46" i="151"/>
  <c r="AX47" i="151"/>
  <c r="AX48" i="151"/>
  <c r="AX49" i="151"/>
  <c r="AX50" i="151"/>
  <c r="AX51" i="151"/>
  <c r="AX52" i="151"/>
  <c r="AX53" i="151"/>
  <c r="AX54" i="151"/>
  <c r="AX55" i="151"/>
  <c r="AX56" i="151"/>
  <c r="AX57" i="151"/>
  <c r="AX58" i="151"/>
  <c r="AX59" i="151"/>
  <c r="AX60" i="151"/>
  <c r="AX61" i="151"/>
  <c r="AX62" i="151"/>
  <c r="AX63" i="151"/>
  <c r="AX64" i="151"/>
  <c r="AX65" i="151"/>
  <c r="AX66" i="151"/>
  <c r="AX67" i="151"/>
  <c r="AX68" i="151"/>
  <c r="AX69" i="151"/>
  <c r="AX70" i="151"/>
  <c r="AX71" i="151"/>
  <c r="AX72" i="151"/>
  <c r="AX73" i="151"/>
  <c r="AX74" i="151"/>
  <c r="AX75" i="151"/>
  <c r="AX76" i="151"/>
  <c r="AX77" i="151"/>
  <c r="AX78" i="151"/>
  <c r="AX79" i="151"/>
  <c r="AX80" i="151"/>
  <c r="AX81" i="151"/>
  <c r="AX82" i="151"/>
  <c r="AX83" i="151"/>
  <c r="AX84" i="151"/>
  <c r="AX85" i="151"/>
  <c r="AX86" i="151"/>
  <c r="AX87" i="151"/>
  <c r="AX88" i="151"/>
  <c r="AX89" i="151"/>
  <c r="AX90" i="151"/>
  <c r="AX91" i="151"/>
  <c r="AX92" i="151"/>
  <c r="AX93" i="151"/>
  <c r="AX94" i="151"/>
  <c r="AX95" i="151"/>
  <c r="AX96" i="151"/>
  <c r="AX97" i="151"/>
  <c r="AX98" i="151"/>
  <c r="AX99" i="151"/>
  <c r="AX100" i="151"/>
  <c r="AX101" i="151"/>
  <c r="AX9" i="151"/>
  <c r="AW10" i="151"/>
  <c r="AW11" i="151"/>
  <c r="AW12" i="151"/>
  <c r="AW13" i="151"/>
  <c r="AW14" i="151"/>
  <c r="AW15" i="151"/>
  <c r="AW16" i="151"/>
  <c r="AW17" i="151"/>
  <c r="AW18" i="151"/>
  <c r="AW19" i="151"/>
  <c r="AW20" i="151"/>
  <c r="AW21" i="151"/>
  <c r="AW22" i="151"/>
  <c r="AW23" i="151"/>
  <c r="AW24" i="151"/>
  <c r="AW25" i="151"/>
  <c r="AW26" i="151"/>
  <c r="AW27" i="151"/>
  <c r="AW28" i="151"/>
  <c r="AW29" i="151"/>
  <c r="AW30" i="151"/>
  <c r="AW31" i="151"/>
  <c r="AW32" i="151"/>
  <c r="AW33" i="151"/>
  <c r="AW34" i="151"/>
  <c r="AW35" i="151"/>
  <c r="AW36" i="151"/>
  <c r="AW37" i="151"/>
  <c r="AW38" i="151"/>
  <c r="AW39" i="151"/>
  <c r="AW40" i="151"/>
  <c r="AW41" i="151"/>
  <c r="AW42" i="151"/>
  <c r="AW43" i="151"/>
  <c r="AW44" i="151"/>
  <c r="AW45" i="151"/>
  <c r="AW46" i="151"/>
  <c r="AW47" i="151"/>
  <c r="AW48" i="151"/>
  <c r="AW49" i="151"/>
  <c r="AW50" i="151"/>
  <c r="AW51" i="151"/>
  <c r="AW52" i="151"/>
  <c r="AW53" i="151"/>
  <c r="AW54" i="151"/>
  <c r="AW55" i="151"/>
  <c r="AW56" i="151"/>
  <c r="AW57" i="151"/>
  <c r="AW58" i="151"/>
  <c r="AW59" i="151"/>
  <c r="AW60" i="151"/>
  <c r="AW61" i="151"/>
  <c r="AW62" i="151"/>
  <c r="AW63" i="151"/>
  <c r="AW64" i="151"/>
  <c r="AW65" i="151"/>
  <c r="AW66" i="151"/>
  <c r="AW67" i="151"/>
  <c r="AW68" i="151"/>
  <c r="AW69" i="151"/>
  <c r="AW70" i="151"/>
  <c r="AW71" i="151"/>
  <c r="AW72" i="151"/>
  <c r="AW73" i="151"/>
  <c r="AW74" i="151"/>
  <c r="AW75" i="151"/>
  <c r="AW76" i="151"/>
  <c r="AW77" i="151"/>
  <c r="AW78" i="151"/>
  <c r="AW79" i="151"/>
  <c r="AW80" i="151"/>
  <c r="AW81" i="151"/>
  <c r="AW82" i="151"/>
  <c r="AW83" i="151"/>
  <c r="AW84" i="151"/>
  <c r="AW85" i="151"/>
  <c r="AW86" i="151"/>
  <c r="AW87" i="151"/>
  <c r="AW88" i="151"/>
  <c r="AW89" i="151"/>
  <c r="AW90" i="151"/>
  <c r="AW91" i="151"/>
  <c r="AW92" i="151"/>
  <c r="AW93" i="151"/>
  <c r="AW94" i="151"/>
  <c r="AW95" i="151"/>
  <c r="AW96" i="151"/>
  <c r="AW97" i="151"/>
  <c r="AW98" i="151"/>
  <c r="AW99" i="151"/>
  <c r="AW100" i="151"/>
  <c r="AW101" i="151"/>
  <c r="AW9" i="151"/>
  <c r="AT10" i="151"/>
  <c r="AT11" i="151"/>
  <c r="AT12" i="151"/>
  <c r="AT13" i="151"/>
  <c r="AT14" i="151"/>
  <c r="AT15" i="151"/>
  <c r="AT16" i="151"/>
  <c r="AT17" i="151"/>
  <c r="AT18" i="151"/>
  <c r="AT19" i="151"/>
  <c r="AT20" i="151"/>
  <c r="AT21" i="151"/>
  <c r="AT22" i="151"/>
  <c r="AT23" i="151"/>
  <c r="AT24" i="151"/>
  <c r="AT25" i="151"/>
  <c r="AT26" i="151"/>
  <c r="AT27" i="151"/>
  <c r="AT28" i="151"/>
  <c r="AT29" i="151"/>
  <c r="AT30" i="151"/>
  <c r="AT31" i="151"/>
  <c r="AT32" i="151"/>
  <c r="AT33" i="151"/>
  <c r="AT34" i="151"/>
  <c r="AT35" i="151"/>
  <c r="AT36" i="151"/>
  <c r="AT37" i="151"/>
  <c r="AT38" i="151"/>
  <c r="AT39" i="151"/>
  <c r="AT40" i="151"/>
  <c r="AT41" i="151"/>
  <c r="AT42" i="151"/>
  <c r="AT43" i="151"/>
  <c r="AT44" i="151"/>
  <c r="AT45" i="151"/>
  <c r="AT46" i="151"/>
  <c r="AT47" i="151"/>
  <c r="AT48" i="151"/>
  <c r="AT49" i="151"/>
  <c r="AT50" i="151"/>
  <c r="AT51" i="151"/>
  <c r="AT52" i="151"/>
  <c r="AT53" i="151"/>
  <c r="AT54" i="151"/>
  <c r="AT55" i="151"/>
  <c r="AT56" i="151"/>
  <c r="AT57" i="151"/>
  <c r="AT58" i="151"/>
  <c r="AT59" i="151"/>
  <c r="AT60" i="151"/>
  <c r="AT61" i="151"/>
  <c r="AT62" i="151"/>
  <c r="AT63" i="151"/>
  <c r="AT64" i="151"/>
  <c r="AT65" i="151"/>
  <c r="AT66" i="151"/>
  <c r="AT67" i="151"/>
  <c r="AT68" i="151"/>
  <c r="AT69" i="151"/>
  <c r="AT70" i="151"/>
  <c r="AT71" i="151"/>
  <c r="AT72" i="151"/>
  <c r="AT73" i="151"/>
  <c r="AT74" i="151"/>
  <c r="AT75" i="151"/>
  <c r="AT76" i="151"/>
  <c r="AT77" i="151"/>
  <c r="AT78" i="151"/>
  <c r="AT79" i="151"/>
  <c r="AT80" i="151"/>
  <c r="AT81" i="151"/>
  <c r="AT82" i="151"/>
  <c r="AT83" i="151"/>
  <c r="AT84" i="151"/>
  <c r="AT85" i="151"/>
  <c r="AT86" i="151"/>
  <c r="AT87" i="151"/>
  <c r="AT88" i="151"/>
  <c r="AT89" i="151"/>
  <c r="AT90" i="151"/>
  <c r="AT91" i="151"/>
  <c r="AT92" i="151"/>
  <c r="AT93" i="151"/>
  <c r="AT94" i="151"/>
  <c r="AT95" i="151"/>
  <c r="AT96" i="151"/>
  <c r="AT97" i="151"/>
  <c r="AT98" i="151"/>
  <c r="AT99" i="151"/>
  <c r="AT100" i="151"/>
  <c r="AT101" i="151"/>
  <c r="AT9" i="151"/>
  <c r="AV10" i="151"/>
  <c r="AV11" i="151"/>
  <c r="AV12" i="151"/>
  <c r="AV13" i="151"/>
  <c r="AV14" i="151"/>
  <c r="AV15" i="151"/>
  <c r="AV16" i="151"/>
  <c r="AV17" i="151"/>
  <c r="AV18" i="151"/>
  <c r="AV19" i="151"/>
  <c r="AV20" i="151"/>
  <c r="AV21" i="151"/>
  <c r="AV22" i="151"/>
  <c r="AV23" i="151"/>
  <c r="AV24" i="151"/>
  <c r="AV25" i="151"/>
  <c r="AV26" i="151"/>
  <c r="AV27" i="151"/>
  <c r="AV28" i="151"/>
  <c r="AV29" i="151"/>
  <c r="AV30" i="151"/>
  <c r="AV31" i="151"/>
  <c r="AV32" i="151"/>
  <c r="AV33" i="151"/>
  <c r="AV34" i="151"/>
  <c r="AV35" i="151"/>
  <c r="AV36" i="151"/>
  <c r="AV37" i="151"/>
  <c r="AV38" i="151"/>
  <c r="AV39" i="151"/>
  <c r="AV40" i="151"/>
  <c r="AV41" i="151"/>
  <c r="AV42" i="151"/>
  <c r="AV43" i="151"/>
  <c r="AV44" i="151"/>
  <c r="AV45" i="151"/>
  <c r="AV46" i="151"/>
  <c r="AV47" i="151"/>
  <c r="AV48" i="151"/>
  <c r="AV49" i="151"/>
  <c r="AV50" i="151"/>
  <c r="AV51" i="151"/>
  <c r="AV52" i="151"/>
  <c r="AV53" i="151"/>
  <c r="AV54" i="151"/>
  <c r="AV55" i="151"/>
  <c r="AV56" i="151"/>
  <c r="AV57" i="151"/>
  <c r="AV58" i="151"/>
  <c r="AV59" i="151"/>
  <c r="AV60" i="151"/>
  <c r="AV61" i="151"/>
  <c r="AV62" i="151"/>
  <c r="AV63" i="151"/>
  <c r="AV64" i="151"/>
  <c r="AV65" i="151"/>
  <c r="AV66" i="151"/>
  <c r="AV67" i="151"/>
  <c r="AV68" i="151"/>
  <c r="AV69" i="151"/>
  <c r="AV70" i="151"/>
  <c r="AV71" i="151"/>
  <c r="AV72" i="151"/>
  <c r="AV73" i="151"/>
  <c r="AV74" i="151"/>
  <c r="AV75" i="151"/>
  <c r="AV76" i="151"/>
  <c r="AV77" i="151"/>
  <c r="AV78" i="151"/>
  <c r="AV79" i="151"/>
  <c r="AV80" i="151"/>
  <c r="AV81" i="151"/>
  <c r="AV82" i="151"/>
  <c r="AV83" i="151"/>
  <c r="AV84" i="151"/>
  <c r="AV85" i="151"/>
  <c r="AV86" i="151"/>
  <c r="AV87" i="151"/>
  <c r="AV88" i="151"/>
  <c r="AV89" i="151"/>
  <c r="AV90" i="151"/>
  <c r="AV91" i="151"/>
  <c r="AV92" i="151"/>
  <c r="AV93" i="151"/>
  <c r="AV94" i="151"/>
  <c r="AV95" i="151"/>
  <c r="AV96" i="151"/>
  <c r="AV97" i="151"/>
  <c r="AV98" i="151"/>
  <c r="AV99" i="151"/>
  <c r="AV100" i="151"/>
  <c r="AV101" i="151"/>
  <c r="AV9" i="151"/>
  <c r="AU153" i="151"/>
  <c r="AU156" i="151" s="1"/>
  <c r="AU163" i="151" s="1"/>
  <c r="AU154" i="151"/>
  <c r="AY153" i="199" l="1"/>
  <c r="AW156" i="199"/>
  <c r="AW163" i="199" s="1"/>
  <c r="AY153" i="200"/>
  <c r="AW156" i="200"/>
  <c r="AW163" i="200" s="1"/>
  <c r="AX156" i="199"/>
  <c r="AX163" i="199" s="1"/>
  <c r="AY154" i="199"/>
  <c r="AY154" i="200"/>
  <c r="AY153" i="198"/>
  <c r="AW156" i="198"/>
  <c r="AW163" i="198" s="1"/>
  <c r="AY154" i="198"/>
  <c r="M148" i="151" l="1"/>
  <c r="AX158" i="151"/>
  <c r="AW158" i="151"/>
  <c r="C155" i="151"/>
  <c r="D154" i="151"/>
  <c r="D153" i="151"/>
  <c r="AY148" i="151" l="1"/>
  <c r="AV102" i="151"/>
  <c r="AV153" i="151" s="1"/>
  <c r="AX148" i="151"/>
  <c r="AX154" i="151" s="1"/>
  <c r="AV148" i="151"/>
  <c r="AV154" i="151" s="1"/>
  <c r="AX102" i="151"/>
  <c r="AX153" i="151" s="1"/>
  <c r="AW148" i="151"/>
  <c r="AW154" i="151" s="1"/>
  <c r="AW102" i="151"/>
  <c r="AW153" i="151" s="1"/>
  <c r="D155" i="151"/>
  <c r="AY154" i="151" l="1"/>
  <c r="AY102" i="151"/>
  <c r="AY153" i="151"/>
  <c r="AY156" i="151"/>
  <c r="AX156" i="151"/>
  <c r="AX163" i="151" s="1"/>
  <c r="AV156" i="151"/>
  <c r="AV163" i="151" l="1"/>
  <c r="AW156" i="151"/>
  <c r="AW163" i="151" l="1"/>
  <c r="AY163" i="151"/>
</calcChain>
</file>

<file path=xl/sharedStrings.xml><?xml version="1.0" encoding="utf-8"?>
<sst xmlns="http://schemas.openxmlformats.org/spreadsheetml/2006/main" count="2392" uniqueCount="149">
  <si>
    <t>Total</t>
  </si>
  <si>
    <t>Please provide a list of all retail locations in the following format:</t>
  </si>
  <si>
    <t>Description of proposed marketing activities, including schedule:</t>
  </si>
  <si>
    <t>Total Marketing Dollars Requested From Sponsors</t>
  </si>
  <si>
    <t>Total Marketing Dollars Contributed By Partner(s)</t>
  </si>
  <si>
    <t>Total Marketing Costs</t>
  </si>
  <si>
    <t>Marketing Cost Proposal Summary</t>
  </si>
  <si>
    <t>MARKETING COMPONENT - PROPOSAL</t>
  </si>
  <si>
    <t>Packages</t>
  </si>
  <si>
    <t>Bulbs</t>
  </si>
  <si>
    <t>Sponsor</t>
  </si>
  <si>
    <t>Incentive</t>
  </si>
  <si>
    <t>Mfg/Retailer</t>
  </si>
  <si>
    <t>Contribution</t>
  </si>
  <si>
    <t>Avg. Sponsor</t>
  </si>
  <si>
    <t>Total Promotion Summary</t>
  </si>
  <si>
    <t>Incentive/Bulb</t>
  </si>
  <si>
    <t>Total Products Summary</t>
  </si>
  <si>
    <t>Marketing Dollars Summary</t>
  </si>
  <si>
    <t>Name of Manufacturer:</t>
  </si>
  <si>
    <t>Name of Retailer:</t>
  </si>
  <si>
    <t>LED Fixture</t>
  </si>
  <si>
    <t>Promo Start Date</t>
  </si>
  <si>
    <t>Promo End Date</t>
  </si>
  <si>
    <t>Total LED Fixture</t>
  </si>
  <si>
    <t>Total LED Fixture Summary</t>
  </si>
  <si>
    <t>Promo #1</t>
  </si>
  <si>
    <t>Promo #2</t>
  </si>
  <si>
    <t>Promo #3</t>
  </si>
  <si>
    <t>Promo #4</t>
  </si>
  <si>
    <t>Promo #5</t>
  </si>
  <si>
    <t>Promo #6</t>
  </si>
  <si>
    <t>Promo #7</t>
  </si>
  <si>
    <t>Promo #8</t>
  </si>
  <si>
    <t>Total # of Units</t>
  </si>
  <si>
    <t>VT</t>
  </si>
  <si>
    <t>Total Product Incentives Requested from Sponsor(s)</t>
  </si>
  <si>
    <t>Total Marketing Support Requested from Sponsor(s)</t>
  </si>
  <si>
    <t>Total Sponsor(s) Request</t>
  </si>
  <si>
    <t>Total Retailer/Mfg Contributions</t>
  </si>
  <si>
    <t># LED Fixtures</t>
  </si>
  <si>
    <t>Name of Manufacturer(s):</t>
  </si>
  <si>
    <t>Request for Promotion Summary Worksheet</t>
  </si>
  <si>
    <t>Insert Marketing Description Here</t>
  </si>
  <si>
    <t>Any name</t>
  </si>
  <si>
    <t>Request for Promotion Support Worksheet</t>
  </si>
  <si>
    <t>Technology</t>
  </si>
  <si>
    <t>Retailer_Item_Number</t>
  </si>
  <si>
    <t>Dimmable</t>
  </si>
  <si>
    <t>Original_Retail_Price_Pkg</t>
  </si>
  <si>
    <t>Retailer_Contribution_Pkg</t>
  </si>
  <si>
    <t>Manufacturer_Contribution_Pkg</t>
  </si>
  <si>
    <t>Incentive_Per_Pkg</t>
  </si>
  <si>
    <t>Final_Retail_Price_w_all_Discounts_Pkg</t>
  </si>
  <si>
    <t>Incentive_Per_Bulb</t>
  </si>
  <si>
    <t xml:space="preserve">Total LED </t>
  </si>
  <si>
    <t>LED</t>
  </si>
  <si>
    <t>Store_Name</t>
  </si>
  <si>
    <t>Store_ID</t>
  </si>
  <si>
    <t>Store_Address</t>
  </si>
  <si>
    <t>Store_City</t>
  </si>
  <si>
    <t>Store_State</t>
  </si>
  <si>
    <t>Store_Zip</t>
  </si>
  <si>
    <t>Store_Zip4</t>
  </si>
  <si>
    <t># LED Bulbs</t>
  </si>
  <si>
    <t>Total LED Summary</t>
  </si>
  <si>
    <t>Retailer</t>
  </si>
  <si>
    <t xml:space="preserve"> </t>
  </si>
  <si>
    <t>Total_#_of_Bulbs_or_Fixtures</t>
  </si>
  <si>
    <t>Total_Requested_Sponsor_Contribution_for_Product</t>
  </si>
  <si>
    <t>Total_Mfg_Retailer_Contribution</t>
  </si>
  <si>
    <t>ENERGY STAR Partner</t>
  </si>
  <si>
    <t>Brand Name</t>
  </si>
  <si>
    <t>Model Name</t>
  </si>
  <si>
    <t>Model Number</t>
  </si>
  <si>
    <t>Additional Model Information</t>
  </si>
  <si>
    <t>Bulb Type</t>
  </si>
  <si>
    <t>Product Finder Bulb Type</t>
  </si>
  <si>
    <t>Base Type</t>
  </si>
  <si>
    <t>Lamp Category</t>
  </si>
  <si>
    <t>Warranty (years)</t>
  </si>
  <si>
    <t>Wattage Equivalency (watts)</t>
  </si>
  <si>
    <t>Maximum Overall Length (mm)</t>
  </si>
  <si>
    <t>Maximum Overall Diameter (mm)</t>
  </si>
  <si>
    <t>CBCP</t>
  </si>
  <si>
    <t>Beam Angle</t>
  </si>
  <si>
    <t>Brightness (lumens)</t>
  </si>
  <si>
    <t>Energy Used (watts)</t>
  </si>
  <si>
    <t>Efficacy (lumens/watt)</t>
  </si>
  <si>
    <t>Three Way</t>
  </si>
  <si>
    <t>Life (hrs)</t>
  </si>
  <si>
    <t>Light Appearance (Kelvin)</t>
  </si>
  <si>
    <t>Color Quality (CRI)</t>
  </si>
  <si>
    <t>R9</t>
  </si>
  <si>
    <t>Power Factor</t>
  </si>
  <si>
    <t>Dims Down to %</t>
  </si>
  <si>
    <t>Lamp Rated for Enclosed Fixtures</t>
  </si>
  <si>
    <t>Special Features</t>
  </si>
  <si>
    <t>Connected Lamp</t>
  </si>
  <si>
    <t>Communication Method/Connected Protocol</t>
  </si>
  <si>
    <t>Standby Power Consumption (W)</t>
  </si>
  <si>
    <t>Date Available on Market</t>
  </si>
  <si>
    <t>Date Qualified</t>
  </si>
  <si>
    <t>Markets</t>
  </si>
  <si>
    <t>ENERGY STAR Model Identifier</t>
  </si>
  <si>
    <t>ENERGY STAR Unique ID</t>
  </si>
  <si>
    <t>Bulbs_per_Pack</t>
  </si>
  <si>
    <t>Custom Product Information</t>
  </si>
  <si>
    <t>Energy Star Product Information</t>
  </si>
  <si>
    <t>Pricing and Forecasted Sales</t>
  </si>
  <si>
    <t>Model # on package, if different than Model # in Energy Star Model # Field</t>
  </si>
  <si>
    <t>Indoor/Outdoor</t>
  </si>
  <si>
    <t>Fixture Type</t>
  </si>
  <si>
    <t>Total Light Output (lumens)</t>
  </si>
  <si>
    <t>Total Input Power (Watts)</t>
  </si>
  <si>
    <t>Energy Efficiency - Measured at the Source (lumens/Watt)</t>
  </si>
  <si>
    <t>Energy Efficiency - Measured Outside the Fixture (lumens/Watt)</t>
  </si>
  <si>
    <t>Appearance/Correlated Color Temperature (K)</t>
  </si>
  <si>
    <t>Light Source Life (hrs)</t>
  </si>
  <si>
    <t>Light Sources Per Fixture</t>
  </si>
  <si>
    <t>Can Size(s)</t>
  </si>
  <si>
    <t>Can Rating(s)</t>
  </si>
  <si>
    <t>Light Source Shape</t>
  </si>
  <si>
    <t>Light Source Connection/Base Type</t>
  </si>
  <si>
    <t>Light Source Option(s)</t>
  </si>
  <si>
    <t>Bulb ENERGY STAR Partner</t>
  </si>
  <si>
    <t>Bulb Model Number</t>
  </si>
  <si>
    <t>Bulb Light Appearance (Kelvin)</t>
  </si>
  <si>
    <t>Bulb Dimmability</t>
  </si>
  <si>
    <t>ENERGY STAR Lamp ESUID</t>
  </si>
  <si>
    <t>Alternate ENERGY STAR Lamps ESUIDs</t>
  </si>
  <si>
    <t>Notes</t>
  </si>
  <si>
    <t>Date Available On Market</t>
  </si>
  <si>
    <t>Date Certified</t>
  </si>
  <si>
    <t>CB Model Identifier</t>
  </si>
  <si>
    <t xml:space="preserve">Additional Model Information (JSON) </t>
  </si>
  <si>
    <t>Total # of Packages</t>
  </si>
  <si>
    <t>Fixtures</t>
  </si>
  <si>
    <t>Filling out Promo # x sheet</t>
  </si>
  <si>
    <t>Adding Products on  Promo Sheet</t>
  </si>
  <si>
    <t>Columns B - D is product information needed that is not found on the Energy Star QPL</t>
  </si>
  <si>
    <t xml:space="preserve">Columns AP - AY is pricing and forecast data that needs to be provided by manufacturer/retailer partner </t>
  </si>
  <si>
    <t>Any products found on the Energy Star Certified Light Bulbs QPL should be entered in rows 9 to 101</t>
  </si>
  <si>
    <t>Any products found on the Energy Star Certified Light Fixtures QPL should be entered in rows 106 - 177</t>
  </si>
  <si>
    <t>Columns E - AO is exact copy of columns included in the Energy Star QPL. The labels vary based on whether product is a bulb or a fixture to match the EnergY Star QPL. Data from Energy Star QPL can be copied and pasted.</t>
  </si>
  <si>
    <t>Please ensure that columns line up after copying and pasting Energy Star QPL data</t>
  </si>
  <si>
    <t>Filling out Promo x Stores sheet</t>
  </si>
  <si>
    <t>•</t>
  </si>
  <si>
    <t xml:space="preserve">Enter the retail stores associated with the corresponding promotion in the promo # x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</si>
</sst>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0.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8"/>
      <color rgb="FFFF0000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22">
    <xf numFmtId="0" fontId="0" fillId="0" borderId="0" xfId="0"/>
    <xf numFmtId="0" fontId="5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1" fontId="2" fillId="0" borderId="0" xfId="0" applyNumberFormat="1" applyFont="1" applyFill="1" applyBorder="1" applyAlignment="1" applyProtection="1">
      <alignment wrapText="1"/>
      <protection locked="0"/>
    </xf>
    <xf numFmtId="3" fontId="2" fillId="0" borderId="0" xfId="0" applyNumberFormat="1" applyFont="1" applyFill="1" applyBorder="1" applyAlignment="1" applyProtection="1">
      <alignment wrapText="1"/>
      <protection locked="0"/>
    </xf>
    <xf numFmtId="3" fontId="2" fillId="0" borderId="0" xfId="1" applyNumberFormat="1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Border="1" applyAlignment="1" applyProtection="1">
      <alignment horizontal="center" wrapText="1"/>
      <protection locked="0"/>
    </xf>
    <xf numFmtId="1" fontId="2" fillId="0" borderId="7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1" fontId="7" fillId="2" borderId="9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3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9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wrapText="1"/>
      <protection locked="0"/>
    </xf>
    <xf numFmtId="3" fontId="3" fillId="0" borderId="12" xfId="0" applyNumberFormat="1" applyFont="1" applyFill="1" applyBorder="1" applyAlignment="1" applyProtection="1">
      <alignment horizontal="center" wrapText="1"/>
      <protection locked="0"/>
    </xf>
    <xf numFmtId="1" fontId="3" fillId="0" borderId="12" xfId="0" applyNumberFormat="1" applyFont="1" applyFill="1" applyBorder="1" applyAlignment="1" applyProtection="1">
      <alignment horizontal="center" wrapText="1"/>
      <protection locked="0"/>
    </xf>
    <xf numFmtId="164" fontId="3" fillId="0" borderId="12" xfId="0" applyNumberFormat="1" applyFont="1" applyFill="1" applyBorder="1" applyAlignment="1" applyProtection="1">
      <alignment horizontal="center" wrapText="1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3" fontId="3" fillId="0" borderId="13" xfId="0" applyNumberFormat="1" applyFont="1" applyFill="1" applyBorder="1" applyAlignment="1" applyProtection="1">
      <alignment horizontal="center" wrapText="1"/>
      <protection locked="0"/>
    </xf>
    <xf numFmtId="1" fontId="3" fillId="0" borderId="13" xfId="0" applyNumberFormat="1" applyFont="1" applyFill="1" applyBorder="1" applyAlignment="1" applyProtection="1">
      <alignment horizontal="center" wrapText="1"/>
      <protection locked="0"/>
    </xf>
    <xf numFmtId="164" fontId="3" fillId="0" borderId="13" xfId="0" applyNumberFormat="1" applyFont="1" applyFill="1" applyBorder="1" applyAlignment="1" applyProtection="1">
      <alignment horizontal="center" wrapText="1"/>
      <protection locked="0"/>
    </xf>
    <xf numFmtId="164" fontId="3" fillId="0" borderId="14" xfId="0" applyNumberFormat="1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</xf>
    <xf numFmtId="164" fontId="7" fillId="2" borderId="10" xfId="0" applyNumberFormat="1" applyFont="1" applyFill="1" applyBorder="1" applyAlignment="1" applyProtection="1">
      <alignment horizontal="center" vertical="center" wrapText="1"/>
    </xf>
    <xf numFmtId="164" fontId="7" fillId="2" borderId="6" xfId="0" applyNumberFormat="1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3" fontId="3" fillId="0" borderId="23" xfId="0" applyNumberFormat="1" applyFont="1" applyFill="1" applyBorder="1" applyAlignment="1" applyProtection="1">
      <alignment horizontal="center" wrapText="1"/>
      <protection locked="0"/>
    </xf>
    <xf numFmtId="1" fontId="3" fillId="0" borderId="23" xfId="0" applyNumberFormat="1" applyFont="1" applyFill="1" applyBorder="1" applyAlignment="1" applyProtection="1">
      <alignment horizontal="center" wrapText="1"/>
      <protection locked="0"/>
    </xf>
    <xf numFmtId="164" fontId="3" fillId="0" borderId="23" xfId="0" applyNumberFormat="1" applyFont="1" applyFill="1" applyBorder="1" applyAlignment="1" applyProtection="1">
      <alignment horizontal="center" wrapText="1"/>
      <protection locked="0"/>
    </xf>
    <xf numFmtId="0" fontId="3" fillId="0" borderId="24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164" fontId="3" fillId="0" borderId="25" xfId="0" applyNumberFormat="1" applyFont="1" applyFill="1" applyBorder="1" applyAlignment="1" applyProtection="1">
      <alignment horizontal="center" wrapText="1"/>
      <protection locked="0"/>
    </xf>
    <xf numFmtId="164" fontId="3" fillId="0" borderId="26" xfId="0" applyNumberFormat="1" applyFont="1" applyFill="1" applyBorder="1" applyAlignment="1" applyProtection="1">
      <alignment horizontal="center" wrapText="1"/>
      <protection locked="0"/>
    </xf>
    <xf numFmtId="164" fontId="3" fillId="0" borderId="27" xfId="0" applyNumberFormat="1" applyFont="1" applyFill="1" applyBorder="1" applyAlignment="1" applyProtection="1">
      <alignment horizontal="center" wrapText="1"/>
      <protection locked="0"/>
    </xf>
    <xf numFmtId="0" fontId="3" fillId="2" borderId="31" xfId="0" applyFont="1" applyFill="1" applyBorder="1" applyAlignment="1" applyProtection="1">
      <alignment horizontal="center" wrapText="1"/>
    </xf>
    <xf numFmtId="164" fontId="3" fillId="0" borderId="32" xfId="0" applyNumberFormat="1" applyFont="1" applyFill="1" applyBorder="1" applyAlignment="1" applyProtection="1">
      <alignment horizontal="center" wrapText="1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 wrapText="1"/>
      <protection locked="0"/>
    </xf>
    <xf numFmtId="3" fontId="3" fillId="0" borderId="14" xfId="0" applyNumberFormat="1" applyFont="1" applyFill="1" applyBorder="1" applyAlignment="1" applyProtection="1">
      <alignment horizontal="center" wrapText="1"/>
      <protection locked="0"/>
    </xf>
    <xf numFmtId="1" fontId="3" fillId="0" borderId="14" xfId="0" applyNumberFormat="1" applyFont="1" applyFill="1" applyBorder="1" applyAlignment="1" applyProtection="1">
      <alignment horizontal="center" wrapText="1"/>
      <protection locked="0"/>
    </xf>
    <xf numFmtId="0" fontId="3" fillId="0" borderId="23" xfId="0" applyFont="1" applyFill="1" applyBorder="1" applyAlignment="1" applyProtection="1">
      <alignment horizontal="center" wrapText="1"/>
      <protection locked="0"/>
    </xf>
    <xf numFmtId="1" fontId="3" fillId="0" borderId="0" xfId="0" applyNumberFormat="1" applyFont="1" applyFill="1" applyBorder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164" fontId="3" fillId="0" borderId="0" xfId="0" applyNumberFormat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Fill="1" applyBorder="1" applyAlignment="1" applyProtection="1">
      <alignment wrapText="1"/>
      <protection locked="0"/>
    </xf>
    <xf numFmtId="165" fontId="3" fillId="0" borderId="0" xfId="0" applyNumberFormat="1" applyFont="1" applyFill="1" applyAlignment="1" applyProtection="1">
      <alignment wrapText="1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64" fontId="3" fillId="0" borderId="35" xfId="0" applyNumberFormat="1" applyFont="1" applyFill="1" applyBorder="1" applyAlignment="1" applyProtection="1">
      <alignment wrapText="1"/>
      <protection locked="0"/>
    </xf>
    <xf numFmtId="164" fontId="3" fillId="0" borderId="6" xfId="0" applyNumberFormat="1" applyFont="1" applyFill="1" applyBorder="1" applyAlignment="1" applyProtection="1">
      <alignment horizontal="center" wrapText="1"/>
      <protection locked="0"/>
    </xf>
    <xf numFmtId="164" fontId="3" fillId="0" borderId="18" xfId="0" applyNumberFormat="1" applyFont="1" applyFill="1" applyBorder="1" applyAlignment="1" applyProtection="1">
      <alignment horizontal="center" wrapText="1"/>
      <protection locked="0"/>
    </xf>
    <xf numFmtId="1" fontId="3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1" fontId="3" fillId="0" borderId="0" xfId="0" applyNumberFormat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wrapText="1"/>
    </xf>
    <xf numFmtId="49" fontId="3" fillId="0" borderId="0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protection locked="0"/>
    </xf>
    <xf numFmtId="0" fontId="8" fillId="0" borderId="6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1" fontId="3" fillId="0" borderId="23" xfId="0" applyNumberFormat="1" applyFont="1" applyFill="1" applyBorder="1" applyAlignment="1" applyProtection="1">
      <alignment horizontal="center"/>
      <protection locked="0"/>
    </xf>
    <xf numFmtId="49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 wrapText="1"/>
      <protection locked="0"/>
    </xf>
    <xf numFmtId="49" fontId="3" fillId="0" borderId="12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/>
    <xf numFmtId="164" fontId="3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164" fontId="3" fillId="0" borderId="0" xfId="0" applyNumberFormat="1" applyFont="1" applyFill="1" applyAlignment="1" applyProtection="1">
      <alignment wrapText="1"/>
    </xf>
    <xf numFmtId="164" fontId="3" fillId="0" borderId="0" xfId="0" applyNumberFormat="1" applyFont="1" applyFill="1" applyBorder="1" applyAlignment="1" applyProtection="1">
      <alignment wrapText="1"/>
    </xf>
    <xf numFmtId="0" fontId="13" fillId="0" borderId="0" xfId="0" applyFont="1" applyFill="1" applyBorder="1" applyAlignment="1">
      <alignment horizontal="center" wrapText="1"/>
    </xf>
    <xf numFmtId="0" fontId="2" fillId="2" borderId="38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wrapText="1"/>
      <protection locked="0"/>
    </xf>
    <xf numFmtId="3" fontId="2" fillId="0" borderId="0" xfId="5" applyNumberFormat="1" applyFont="1" applyFill="1" applyBorder="1" applyAlignment="1" applyProtection="1">
      <alignment horizontal="center" wrapText="1"/>
    </xf>
    <xf numFmtId="3" fontId="3" fillId="0" borderId="0" xfId="0" applyNumberFormat="1" applyFont="1" applyFill="1" applyAlignment="1" applyProtection="1">
      <alignment wrapText="1"/>
      <protection locked="0"/>
    </xf>
    <xf numFmtId="3" fontId="0" fillId="0" borderId="0" xfId="0" applyNumberFormat="1"/>
    <xf numFmtId="167" fontId="3" fillId="0" borderId="14" xfId="0" applyNumberFormat="1" applyFont="1" applyFill="1" applyBorder="1" applyAlignment="1" applyProtection="1">
      <alignment horizontal="center" wrapText="1"/>
      <protection locked="0"/>
    </xf>
    <xf numFmtId="167" fontId="3" fillId="0" borderId="23" xfId="0" applyNumberFormat="1" applyFont="1" applyFill="1" applyBorder="1" applyAlignment="1" applyProtection="1">
      <alignment horizontal="center" wrapText="1"/>
      <protection locked="0"/>
    </xf>
    <xf numFmtId="167" fontId="3" fillId="0" borderId="12" xfId="0" applyNumberFormat="1" applyFont="1" applyFill="1" applyBorder="1" applyAlignment="1" applyProtection="1">
      <alignment horizontal="center" wrapText="1"/>
      <protection locked="0"/>
    </xf>
    <xf numFmtId="167" fontId="3" fillId="0" borderId="13" xfId="0" applyNumberFormat="1" applyFont="1" applyFill="1" applyBorder="1" applyAlignment="1" applyProtection="1">
      <alignment horizontal="center" wrapText="1"/>
      <protection locked="0"/>
    </xf>
    <xf numFmtId="167" fontId="7" fillId="2" borderId="9" xfId="0" applyNumberFormat="1" applyFont="1" applyFill="1" applyBorder="1" applyAlignment="1" applyProtection="1">
      <alignment horizontal="center" vertical="center" wrapText="1"/>
    </xf>
    <xf numFmtId="167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3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9" fillId="0" borderId="0" xfId="6" applyFont="1" applyProtection="1">
      <protection locked="0"/>
    </xf>
    <xf numFmtId="0" fontId="6" fillId="0" borderId="0" xfId="6" applyFont="1" applyAlignment="1" applyProtection="1">
      <alignment horizontal="center"/>
      <protection locked="0"/>
    </xf>
    <xf numFmtId="0" fontId="2" fillId="0" borderId="0" xfId="7" applyFont="1" applyFill="1" applyBorder="1" applyAlignment="1" applyProtection="1">
      <alignment horizontal="center"/>
    </xf>
    <xf numFmtId="0" fontId="5" fillId="0" borderId="0" xfId="6" applyFont="1" applyAlignment="1" applyProtection="1">
      <alignment horizontal="center" vertical="center"/>
      <protection locked="0"/>
    </xf>
    <xf numFmtId="14" fontId="8" fillId="0" borderId="0" xfId="7" applyNumberFormat="1" applyFont="1" applyFill="1" applyBorder="1" applyAlignment="1" applyProtection="1">
      <alignment horizontal="center"/>
      <protection locked="0"/>
    </xf>
    <xf numFmtId="0" fontId="10" fillId="0" borderId="0" xfId="6" applyFont="1" applyProtection="1">
      <protection locked="0"/>
    </xf>
    <xf numFmtId="0" fontId="2" fillId="2" borderId="38" xfId="7" applyFont="1" applyFill="1" applyBorder="1" applyAlignment="1" applyProtection="1">
      <alignment horizontal="center"/>
    </xf>
    <xf numFmtId="0" fontId="2" fillId="0" borderId="0" xfId="6" applyFont="1" applyFill="1" applyBorder="1" applyProtection="1">
      <protection locked="0"/>
    </xf>
    <xf numFmtId="0" fontId="1" fillId="0" borderId="0" xfId="6" applyFill="1" applyProtection="1">
      <protection locked="0"/>
    </xf>
    <xf numFmtId="0" fontId="1" fillId="0" borderId="0" xfId="6" applyFill="1" applyBorder="1" applyProtection="1">
      <protection locked="0"/>
    </xf>
    <xf numFmtId="0" fontId="1" fillId="0" borderId="0" xfId="6" applyProtection="1">
      <protection locked="0"/>
    </xf>
    <xf numFmtId="0" fontId="8" fillId="0" borderId="0" xfId="7" applyFont="1" applyFill="1" applyBorder="1" applyAlignment="1" applyProtection="1">
      <alignment horizontal="center"/>
      <protection locked="0"/>
    </xf>
    <xf numFmtId="0" fontId="11" fillId="0" borderId="0" xfId="6" applyFont="1" applyFill="1" applyAlignment="1" applyProtection="1">
      <alignment horizontal="right"/>
    </xf>
    <xf numFmtId="0" fontId="12" fillId="0" borderId="0" xfId="6" applyFont="1" applyFill="1" applyAlignment="1" applyProtection="1">
      <alignment horizontal="center"/>
    </xf>
    <xf numFmtId="0" fontId="12" fillId="0" borderId="0" xfId="6" applyFont="1" applyFill="1" applyAlignment="1" applyProtection="1">
      <alignment horizontal="center"/>
      <protection locked="0"/>
    </xf>
    <xf numFmtId="166" fontId="0" fillId="0" borderId="12" xfId="8" applyNumberFormat="1" applyFont="1" applyBorder="1" applyProtection="1"/>
    <xf numFmtId="166" fontId="2" fillId="0" borderId="16" xfId="6" applyNumberFormat="1" applyFont="1" applyBorder="1" applyProtection="1"/>
    <xf numFmtId="7" fontId="1" fillId="0" borderId="12" xfId="6" applyNumberFormat="1" applyBorder="1" applyProtection="1"/>
    <xf numFmtId="164" fontId="1" fillId="0" borderId="12" xfId="6" applyNumberFormat="1" applyBorder="1" applyProtection="1"/>
    <xf numFmtId="164" fontId="1" fillId="2" borderId="30" xfId="6" applyNumberFormat="1" applyFill="1" applyBorder="1" applyProtection="1"/>
    <xf numFmtId="165" fontId="1" fillId="0" borderId="0" xfId="6" applyNumberFormat="1" applyBorder="1" applyProtection="1">
      <protection locked="0"/>
    </xf>
    <xf numFmtId="0" fontId="1" fillId="0" borderId="0" xfId="6" applyProtection="1"/>
    <xf numFmtId="164" fontId="1" fillId="0" borderId="0" xfId="6" applyNumberFormat="1" applyProtection="1"/>
    <xf numFmtId="0" fontId="2" fillId="2" borderId="8" xfId="6" applyFont="1" applyFill="1" applyBorder="1" applyAlignment="1" applyProtection="1">
      <alignment wrapText="1"/>
    </xf>
    <xf numFmtId="164" fontId="1" fillId="2" borderId="9" xfId="6" applyNumberFormat="1" applyFill="1" applyBorder="1" applyProtection="1"/>
    <xf numFmtId="0" fontId="1" fillId="2" borderId="4" xfId="0" applyFon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wrapText="1"/>
    </xf>
    <xf numFmtId="14" fontId="0" fillId="0" borderId="12" xfId="8" applyNumberFormat="1" applyFont="1" applyBorder="1" applyProtection="1"/>
    <xf numFmtId="0" fontId="14" fillId="0" borderId="0" xfId="3" applyFont="1" applyBorder="1" applyAlignment="1" applyProtection="1">
      <alignment horizontal="center" vertical="center" wrapText="1"/>
    </xf>
    <xf numFmtId="164" fontId="7" fillId="2" borderId="38" xfId="0" applyNumberFormat="1" applyFont="1" applyFill="1" applyBorder="1" applyAlignment="1" applyProtection="1">
      <alignment horizontal="center" vertical="center" wrapText="1"/>
    </xf>
    <xf numFmtId="0" fontId="2" fillId="0" borderId="2" xfId="6" applyFont="1" applyBorder="1" applyAlignment="1" applyProtection="1">
      <alignment wrapText="1"/>
    </xf>
    <xf numFmtId="0" fontId="2" fillId="2" borderId="3" xfId="6" applyFont="1" applyFill="1" applyBorder="1" applyAlignment="1" applyProtection="1">
      <alignment wrapText="1"/>
    </xf>
    <xf numFmtId="0" fontId="2" fillId="2" borderId="19" xfId="6" applyFont="1" applyFill="1" applyBorder="1" applyAlignment="1" applyProtection="1">
      <alignment horizontal="center"/>
    </xf>
    <xf numFmtId="0" fontId="0" fillId="0" borderId="28" xfId="8" applyNumberFormat="1" applyFont="1" applyBorder="1" applyProtection="1"/>
    <xf numFmtId="0" fontId="0" fillId="0" borderId="14" xfId="8" applyNumberFormat="1" applyFont="1" applyBorder="1" applyProtection="1"/>
    <xf numFmtId="166" fontId="2" fillId="0" borderId="15" xfId="6" applyNumberFormat="1" applyFont="1" applyBorder="1" applyProtection="1"/>
    <xf numFmtId="14" fontId="0" fillId="0" borderId="29" xfId="8" applyNumberFormat="1" applyFont="1" applyBorder="1" applyProtection="1"/>
    <xf numFmtId="166" fontId="0" fillId="0" borderId="29" xfId="8" applyNumberFormat="1" applyFont="1" applyBorder="1" applyProtection="1"/>
    <xf numFmtId="7" fontId="1" fillId="0" borderId="29" xfId="6" applyNumberFormat="1" applyBorder="1" applyProtection="1"/>
    <xf numFmtId="164" fontId="1" fillId="0" borderId="29" xfId="6" applyNumberFormat="1" applyBorder="1" applyProtection="1"/>
    <xf numFmtId="164" fontId="1" fillId="2" borderId="42" xfId="6" applyNumberFormat="1" applyFill="1" applyBorder="1" applyProtection="1"/>
    <xf numFmtId="0" fontId="2" fillId="0" borderId="43" xfId="6" applyFont="1" applyBorder="1" applyAlignment="1" applyProtection="1">
      <alignment wrapText="1"/>
    </xf>
    <xf numFmtId="0" fontId="5" fillId="0" borderId="0" xfId="0" applyFont="1" applyAlignment="1" applyProtection="1">
      <alignment horizontal="center"/>
    </xf>
    <xf numFmtId="165" fontId="3" fillId="0" borderId="0" xfId="0" applyNumberFormat="1" applyFont="1" applyBorder="1" applyAlignment="1" applyProtection="1">
      <alignment wrapText="1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7" fontId="7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wrapText="1"/>
    </xf>
    <xf numFmtId="7" fontId="2" fillId="0" borderId="0" xfId="0" applyNumberFormat="1" applyFont="1" applyFill="1" applyBorder="1" applyAlignment="1" applyProtection="1">
      <alignment wrapText="1"/>
    </xf>
    <xf numFmtId="164" fontId="2" fillId="0" borderId="0" xfId="0" applyNumberFormat="1" applyFont="1" applyFill="1" applyBorder="1" applyAlignment="1" applyProtection="1">
      <alignment wrapText="1"/>
    </xf>
    <xf numFmtId="165" fontId="3" fillId="0" borderId="0" xfId="0" applyNumberFormat="1" applyFont="1" applyFill="1" applyAlignment="1" applyProtection="1">
      <alignment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14" fillId="0" borderId="0" xfId="3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/>
    <xf numFmtId="0" fontId="2" fillId="4" borderId="6" xfId="0" applyFont="1" applyFill="1" applyBorder="1" applyAlignment="1" applyProtection="1">
      <alignment horizontal="center" wrapText="1"/>
    </xf>
    <xf numFmtId="0" fontId="2" fillId="5" borderId="6" xfId="0" applyFont="1" applyFill="1" applyBorder="1" applyAlignment="1" applyProtection="1">
      <alignment horizontal="center" wrapText="1"/>
    </xf>
    <xf numFmtId="0" fontId="2" fillId="5" borderId="38" xfId="0" applyFont="1" applyFill="1" applyBorder="1" applyAlignment="1" applyProtection="1">
      <alignment horizontal="center" wrapText="1"/>
    </xf>
    <xf numFmtId="164" fontId="3" fillId="5" borderId="12" xfId="0" applyNumberFormat="1" applyFont="1" applyFill="1" applyBorder="1" applyAlignment="1" applyProtection="1">
      <alignment horizontal="center" wrapText="1"/>
    </xf>
    <xf numFmtId="7" fontId="3" fillId="5" borderId="12" xfId="0" applyNumberFormat="1" applyFont="1" applyFill="1" applyBorder="1" applyAlignment="1" applyProtection="1">
      <alignment horizontal="center" wrapText="1"/>
    </xf>
    <xf numFmtId="164" fontId="7" fillId="5" borderId="8" xfId="0" applyNumberFormat="1" applyFont="1" applyFill="1" applyBorder="1" applyAlignment="1" applyProtection="1">
      <alignment horizontal="center" vertical="center" wrapText="1"/>
    </xf>
    <xf numFmtId="3" fontId="7" fillId="5" borderId="9" xfId="0" applyNumberFormat="1" applyFont="1" applyFill="1" applyBorder="1" applyAlignment="1" applyProtection="1">
      <alignment horizontal="center" vertical="center" wrapText="1"/>
    </xf>
    <xf numFmtId="7" fontId="7" fillId="5" borderId="9" xfId="0" applyNumberFormat="1" applyFont="1" applyFill="1" applyBorder="1" applyAlignment="1" applyProtection="1">
      <alignment horizontal="center" vertical="center" wrapText="1"/>
    </xf>
    <xf numFmtId="164" fontId="3" fillId="5" borderId="10" xfId="0" applyNumberFormat="1" applyFont="1" applyFill="1" applyBorder="1" applyAlignment="1" applyProtection="1">
      <alignment horizontal="center" wrapText="1"/>
    </xf>
    <xf numFmtId="0" fontId="2" fillId="0" borderId="0" xfId="0" applyFont="1" applyAlignment="1" applyProtection="1">
      <protection locked="0"/>
    </xf>
    <xf numFmtId="3" fontId="7" fillId="5" borderId="10" xfId="0" applyNumberFormat="1" applyFont="1" applyFill="1" applyBorder="1" applyAlignment="1" applyProtection="1">
      <alignment horizontal="center" vertical="center" wrapText="1"/>
    </xf>
    <xf numFmtId="164" fontId="7" fillId="5" borderId="17" xfId="0" applyNumberFormat="1" applyFont="1" applyFill="1" applyBorder="1" applyAlignment="1" applyProtection="1">
      <alignment horizontal="center" vertical="center" wrapText="1"/>
    </xf>
    <xf numFmtId="3" fontId="3" fillId="6" borderId="6" xfId="5" applyNumberFormat="1" applyFont="1" applyFill="1" applyBorder="1" applyAlignment="1" applyProtection="1">
      <alignment horizontal="center" wrapText="1"/>
    </xf>
    <xf numFmtId="3" fontId="3" fillId="6" borderId="36" xfId="5" applyNumberFormat="1" applyFont="1" applyFill="1" applyBorder="1" applyAlignment="1" applyProtection="1">
      <alignment horizontal="center" wrapText="1"/>
    </xf>
    <xf numFmtId="164" fontId="2" fillId="6" borderId="18" xfId="0" applyNumberFormat="1" applyFont="1" applyFill="1" applyBorder="1" applyAlignment="1" applyProtection="1">
      <alignment horizontal="center" wrapText="1"/>
    </xf>
    <xf numFmtId="3" fontId="2" fillId="6" borderId="6" xfId="5" applyNumberFormat="1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center"/>
    </xf>
    <xf numFmtId="164" fontId="16" fillId="3" borderId="0" xfId="0" applyNumberFormat="1" applyFont="1" applyFill="1" applyBorder="1" applyAlignment="1" applyProtection="1">
      <alignment horizontal="center" wrapText="1"/>
      <protection locked="0"/>
    </xf>
    <xf numFmtId="1" fontId="16" fillId="3" borderId="19" xfId="0" applyNumberFormat="1" applyFont="1" applyFill="1" applyBorder="1" applyAlignment="1" applyProtection="1">
      <alignment horizontal="center" wrapText="1"/>
    </xf>
    <xf numFmtId="164" fontId="16" fillId="3" borderId="19" xfId="0" applyNumberFormat="1" applyFont="1" applyFill="1" applyBorder="1" applyAlignment="1" applyProtection="1">
      <alignment horizontal="center"/>
    </xf>
    <xf numFmtId="165" fontId="16" fillId="3" borderId="20" xfId="0" applyNumberFormat="1" applyFont="1" applyFill="1" applyBorder="1" applyAlignment="1" applyProtection="1">
      <alignment horizontal="center"/>
    </xf>
    <xf numFmtId="165" fontId="16" fillId="3" borderId="19" xfId="0" applyNumberFormat="1" applyFont="1" applyFill="1" applyBorder="1" applyAlignment="1" applyProtection="1">
      <alignment horizontal="center"/>
    </xf>
    <xf numFmtId="1" fontId="16" fillId="3" borderId="21" xfId="0" applyNumberFormat="1" applyFont="1" applyFill="1" applyBorder="1" applyAlignment="1" applyProtection="1">
      <alignment horizontal="center" wrapText="1"/>
    </xf>
    <xf numFmtId="164" fontId="16" fillId="3" borderId="21" xfId="0" applyNumberFormat="1" applyFont="1" applyFill="1" applyBorder="1" applyAlignment="1" applyProtection="1">
      <alignment horizontal="center"/>
    </xf>
    <xf numFmtId="165" fontId="16" fillId="3" borderId="18" xfId="0" applyNumberFormat="1" applyFont="1" applyFill="1" applyBorder="1" applyAlignment="1" applyProtection="1">
      <alignment horizontal="center"/>
    </xf>
    <xf numFmtId="165" fontId="16" fillId="3" borderId="21" xfId="0" applyNumberFormat="1" applyFont="1" applyFill="1" applyBorder="1" applyAlignment="1" applyProtection="1">
      <alignment horizontal="center"/>
    </xf>
    <xf numFmtId="0" fontId="17" fillId="3" borderId="22" xfId="0" applyFont="1" applyFill="1" applyBorder="1" applyAlignment="1" applyProtection="1">
      <alignment horizontal="left" vertical="center"/>
    </xf>
    <xf numFmtId="3" fontId="17" fillId="3" borderId="6" xfId="0" applyNumberFormat="1" applyFont="1" applyFill="1" applyBorder="1" applyAlignment="1" applyProtection="1">
      <alignment horizontal="center" vertical="center" wrapText="1"/>
    </xf>
    <xf numFmtId="7" fontId="17" fillId="3" borderId="6" xfId="0" applyNumberFormat="1" applyFont="1" applyFill="1" applyBorder="1" applyAlignment="1" applyProtection="1">
      <alignment horizontal="center" vertical="center" wrapText="1"/>
    </xf>
    <xf numFmtId="7" fontId="17" fillId="3" borderId="11" xfId="0" applyNumberFormat="1" applyFont="1" applyFill="1" applyBorder="1" applyAlignment="1" applyProtection="1">
      <alignment horizontal="center" vertical="center" wrapText="1"/>
    </xf>
    <xf numFmtId="3" fontId="17" fillId="3" borderId="6" xfId="1" applyNumberFormat="1" applyFont="1" applyFill="1" applyBorder="1" applyAlignment="1" applyProtection="1">
      <alignment horizontal="center" vertical="center" wrapText="1"/>
    </xf>
    <xf numFmtId="7" fontId="17" fillId="3" borderId="1" xfId="0" applyNumberFormat="1" applyFont="1" applyFill="1" applyBorder="1" applyAlignment="1" applyProtection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 applyProtection="1">
      <alignment horizontal="center" vertical="center" wrapText="1"/>
    </xf>
    <xf numFmtId="164" fontId="16" fillId="3" borderId="0" xfId="0" applyNumberFormat="1" applyFont="1" applyFill="1" applyBorder="1" applyAlignment="1" applyProtection="1">
      <alignment horizontal="left" wrapText="1"/>
      <protection locked="0"/>
    </xf>
    <xf numFmtId="164" fontId="16" fillId="3" borderId="0" xfId="0" applyNumberFormat="1" applyFont="1" applyFill="1" applyAlignment="1" applyProtection="1">
      <alignment wrapText="1"/>
    </xf>
    <xf numFmtId="165" fontId="16" fillId="3" borderId="0" xfId="0" applyNumberFormat="1" applyFont="1" applyFill="1" applyAlignment="1" applyProtection="1">
      <alignment wrapText="1"/>
    </xf>
    <xf numFmtId="164" fontId="16" fillId="3" borderId="1" xfId="0" applyNumberFormat="1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2" fillId="6" borderId="22" xfId="0" applyFont="1" applyFill="1" applyBorder="1" applyAlignment="1" applyProtection="1"/>
    <xf numFmtId="0" fontId="2" fillId="6" borderId="1" xfId="0" applyFont="1" applyFill="1" applyBorder="1" applyAlignment="1" applyProtection="1"/>
    <xf numFmtId="0" fontId="6" fillId="0" borderId="40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35" xfId="0" applyFont="1" applyFill="1" applyBorder="1" applyAlignment="1" applyProtection="1">
      <alignment vertical="center"/>
      <protection locked="0"/>
    </xf>
    <xf numFmtId="0" fontId="6" fillId="0" borderId="37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0" fontId="18" fillId="0" borderId="37" xfId="0" applyFont="1" applyFill="1" applyBorder="1" applyAlignment="1" applyProtection="1">
      <protection locked="0"/>
    </xf>
    <xf numFmtId="0" fontId="18" fillId="0" borderId="18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/>
    <xf numFmtId="164" fontId="1" fillId="0" borderId="12" xfId="0" applyNumberFormat="1" applyFont="1" applyFill="1" applyBorder="1" applyAlignment="1" applyProtection="1">
      <alignment horizontal="center" wrapText="1"/>
    </xf>
    <xf numFmtId="164" fontId="1" fillId="0" borderId="13" xfId="0" applyNumberFormat="1" applyFont="1" applyFill="1" applyBorder="1" applyAlignment="1" applyProtection="1">
      <alignment horizontal="center" wrapText="1"/>
    </xf>
    <xf numFmtId="1" fontId="3" fillId="5" borderId="12" xfId="1" applyNumberFormat="1" applyFont="1" applyFill="1" applyBorder="1" applyAlignment="1" applyProtection="1">
      <alignment horizontal="center" vertical="center" wrapText="1"/>
    </xf>
    <xf numFmtId="164" fontId="3" fillId="0" borderId="12" xfId="0" applyNumberFormat="1" applyFont="1" applyFill="1" applyBorder="1" applyAlignment="1" applyProtection="1">
      <alignment horizontal="center" wrapText="1"/>
    </xf>
    <xf numFmtId="164" fontId="3" fillId="0" borderId="13" xfId="0" applyNumberFormat="1" applyFont="1" applyFill="1" applyBorder="1" applyAlignment="1" applyProtection="1">
      <alignment horizontal="center" wrapText="1"/>
    </xf>
    <xf numFmtId="0" fontId="3" fillId="5" borderId="26" xfId="0" applyNumberFormat="1" applyFont="1" applyFill="1" applyBorder="1" applyAlignment="1" applyProtection="1">
      <alignment horizontal="center" wrapText="1"/>
    </xf>
    <xf numFmtId="3" fontId="3" fillId="0" borderId="1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</xf>
    <xf numFmtId="1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167" fontId="3" fillId="0" borderId="14" xfId="0" applyNumberFormat="1" applyFont="1" applyFill="1" applyBorder="1" applyAlignment="1" applyProtection="1">
      <alignment horizontal="center"/>
      <protection locked="0"/>
    </xf>
    <xf numFmtId="0" fontId="2" fillId="5" borderId="6" xfId="7" applyFont="1" applyFill="1" applyBorder="1" applyAlignment="1" applyProtection="1">
      <alignment horizontal="center" wrapText="1"/>
    </xf>
    <xf numFmtId="3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wrapText="1"/>
      <protection locked="0"/>
    </xf>
    <xf numFmtId="3" fontId="7" fillId="2" borderId="9" xfId="1" applyNumberFormat="1" applyFont="1" applyFill="1" applyBorder="1" applyAlignment="1" applyProtection="1">
      <alignment horizontal="center" vertical="center" wrapText="1"/>
    </xf>
    <xf numFmtId="3" fontId="2" fillId="0" borderId="0" xfId="5" applyNumberFormat="1" applyFont="1" applyFill="1" applyBorder="1" applyAlignment="1" applyProtection="1">
      <alignment horizontal="center" wrapText="1"/>
    </xf>
    <xf numFmtId="0" fontId="14" fillId="0" borderId="0" xfId="3" applyFont="1" applyBorder="1" applyAlignment="1" applyProtection="1">
      <alignment horizontal="center" vertical="center" wrapText="1"/>
    </xf>
    <xf numFmtId="164" fontId="3" fillId="0" borderId="32" xfId="0" applyNumberFormat="1" applyFont="1" applyFill="1" applyBorder="1" applyAlignment="1" applyProtection="1">
      <alignment horizontal="center"/>
      <protection locked="0"/>
    </xf>
    <xf numFmtId="164" fontId="3" fillId="0" borderId="25" xfId="0" applyNumberFormat="1" applyFont="1" applyFill="1" applyBorder="1" applyAlignment="1" applyProtection="1">
      <alignment horizontal="center"/>
      <protection locked="0"/>
    </xf>
    <xf numFmtId="164" fontId="3" fillId="5" borderId="12" xfId="0" applyNumberFormat="1" applyFont="1" applyFill="1" applyBorder="1" applyAlignment="1" applyProtection="1">
      <alignment horizontal="center"/>
    </xf>
    <xf numFmtId="164" fontId="1" fillId="0" borderId="12" xfId="0" applyNumberFormat="1" applyFont="1" applyFill="1" applyBorder="1" applyAlignment="1" applyProtection="1">
      <alignment horizontal="center"/>
    </xf>
    <xf numFmtId="1" fontId="3" fillId="5" borderId="12" xfId="1" applyNumberFormat="1" applyFont="1" applyFill="1" applyBorder="1" applyAlignment="1" applyProtection="1">
      <alignment horizontal="center" vertical="center"/>
    </xf>
    <xf numFmtId="7" fontId="3" fillId="5" borderId="12" xfId="0" applyNumberFormat="1" applyFont="1" applyFill="1" applyBorder="1" applyAlignment="1" applyProtection="1">
      <alignment horizontal="center"/>
    </xf>
    <xf numFmtId="0" fontId="3" fillId="5" borderId="26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protection locked="0"/>
    </xf>
    <xf numFmtId="0" fontId="1" fillId="2" borderId="5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alignment horizontal="center"/>
      <protection locked="0"/>
    </xf>
    <xf numFmtId="167" fontId="3" fillId="0" borderId="23" xfId="0" applyNumberFormat="1" applyFont="1" applyFill="1" applyBorder="1" applyAlignment="1" applyProtection="1">
      <alignment horizontal="center"/>
      <protection locked="0"/>
    </xf>
    <xf numFmtId="3" fontId="3" fillId="0" borderId="23" xfId="0" applyNumberFormat="1" applyFont="1" applyFill="1" applyBorder="1" applyAlignment="1" applyProtection="1">
      <alignment horizontal="center"/>
      <protection locked="0"/>
    </xf>
    <xf numFmtId="164" fontId="3" fillId="0" borderId="23" xfId="0" applyNumberFormat="1" applyFont="1" applyFill="1" applyBorder="1" applyAlignment="1" applyProtection="1">
      <alignment horizontal="center"/>
      <protection locked="0"/>
    </xf>
    <xf numFmtId="167" fontId="3" fillId="0" borderId="12" xfId="0" applyNumberFormat="1" applyFont="1" applyFill="1" applyBorder="1" applyAlignment="1" applyProtection="1">
      <alignment horizontal="center"/>
      <protection locked="0"/>
    </xf>
    <xf numFmtId="3" fontId="3" fillId="0" borderId="12" xfId="0" applyNumberFormat="1" applyFont="1" applyFill="1" applyBorder="1" applyAlignment="1" applyProtection="1">
      <alignment horizontal="center"/>
      <protection locked="0"/>
    </xf>
    <xf numFmtId="164" fontId="3" fillId="0" borderId="12" xfId="0" applyNumberFormat="1" applyFont="1" applyFill="1" applyBorder="1" applyAlignment="1" applyProtection="1">
      <alignment horizontal="center"/>
      <protection locked="0"/>
    </xf>
    <xf numFmtId="164" fontId="3" fillId="0" borderId="2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167" fontId="3" fillId="0" borderId="13" xfId="0" applyNumberFormat="1" applyFont="1" applyFill="1" applyBorder="1" applyAlignment="1" applyProtection="1">
      <alignment horizontal="center"/>
      <protection locked="0"/>
    </xf>
    <xf numFmtId="3" fontId="3" fillId="0" borderId="13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/>
      <protection locked="0"/>
    </xf>
    <xf numFmtId="164" fontId="3" fillId="0" borderId="13" xfId="0" applyNumberFormat="1" applyFont="1" applyFill="1" applyBorder="1" applyAlignment="1" applyProtection="1">
      <alignment horizontal="center"/>
      <protection locked="0"/>
    </xf>
    <xf numFmtId="164" fontId="3" fillId="0" borderId="27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164" fontId="3" fillId="0" borderId="12" xfId="0" applyNumberFormat="1" applyFont="1" applyFill="1" applyBorder="1" applyAlignment="1" applyProtection="1">
      <alignment horizontal="center"/>
    </xf>
    <xf numFmtId="0" fontId="3" fillId="2" borderId="31" xfId="0" applyFont="1" applyFill="1" applyBorder="1" applyAlignment="1" applyProtection="1">
      <alignment horizontal="center"/>
    </xf>
    <xf numFmtId="164" fontId="3" fillId="0" borderId="13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/>
    <xf numFmtId="0" fontId="2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7" fontId="2" fillId="0" borderId="12" xfId="6" applyNumberFormat="1" applyFont="1" applyBorder="1" applyProtection="1"/>
    <xf numFmtId="164" fontId="2" fillId="0" borderId="12" xfId="6" applyNumberFormat="1" applyFont="1" applyBorder="1" applyProtection="1"/>
    <xf numFmtId="164" fontId="2" fillId="2" borderId="30" xfId="6" applyNumberFormat="1" applyFont="1" applyFill="1" applyBorder="1" applyProtection="1"/>
    <xf numFmtId="0" fontId="1" fillId="0" borderId="34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2" borderId="38" xfId="6" applyFont="1" applyFill="1" applyBorder="1" applyAlignment="1" applyProtection="1">
      <alignment horizontal="center"/>
    </xf>
    <xf numFmtId="0" fontId="6" fillId="2" borderId="22" xfId="6" applyFont="1" applyFill="1" applyBorder="1" applyAlignment="1" applyProtection="1">
      <alignment horizontal="center"/>
    </xf>
    <xf numFmtId="0" fontId="6" fillId="2" borderId="1" xfId="6" applyFont="1" applyFill="1" applyBorder="1" applyAlignment="1" applyProtection="1">
      <alignment horizontal="center"/>
    </xf>
    <xf numFmtId="41" fontId="8" fillId="0" borderId="38" xfId="7" applyNumberFormat="1" applyFont="1" applyFill="1" applyBorder="1" applyAlignment="1" applyProtection="1">
      <alignment horizontal="center"/>
    </xf>
    <xf numFmtId="41" fontId="8" fillId="0" borderId="22" xfId="7" applyNumberFormat="1" applyFont="1" applyFill="1" applyBorder="1" applyAlignment="1" applyProtection="1">
      <alignment horizontal="center"/>
    </xf>
    <xf numFmtId="41" fontId="8" fillId="0" borderId="1" xfId="7" applyNumberFormat="1" applyFont="1" applyFill="1" applyBorder="1" applyAlignment="1" applyProtection="1">
      <alignment horizontal="center"/>
    </xf>
    <xf numFmtId="0" fontId="5" fillId="2" borderId="39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14" fillId="0" borderId="0" xfId="3" applyFont="1" applyBorder="1" applyAlignment="1" applyProtection="1">
      <alignment horizontal="center" vertical="center" wrapText="1"/>
    </xf>
    <xf numFmtId="0" fontId="5" fillId="6" borderId="41" xfId="0" applyFont="1" applyFill="1" applyBorder="1" applyAlignment="1" applyProtection="1">
      <alignment horizontal="left"/>
      <protection locked="0"/>
    </xf>
    <xf numFmtId="0" fontId="5" fillId="6" borderId="37" xfId="0" applyFont="1" applyFill="1" applyBorder="1" applyAlignment="1" applyProtection="1">
      <alignment horizontal="left"/>
      <protection locked="0"/>
    </xf>
    <xf numFmtId="0" fontId="6" fillId="0" borderId="39" xfId="0" applyFont="1" applyFill="1" applyBorder="1" applyAlignment="1" applyProtection="1">
      <alignment horizontal="center" vertical="top"/>
      <protection locked="0"/>
    </xf>
    <xf numFmtId="0" fontId="6" fillId="0" borderId="40" xfId="0" applyFont="1" applyFill="1" applyBorder="1" applyAlignment="1" applyProtection="1">
      <alignment horizontal="center" vertical="top"/>
      <protection locked="0"/>
    </xf>
    <xf numFmtId="0" fontId="6" fillId="0" borderId="7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6" fillId="0" borderId="41" xfId="0" applyFont="1" applyFill="1" applyBorder="1" applyAlignment="1" applyProtection="1">
      <alignment horizontal="center" vertical="top"/>
      <protection locked="0"/>
    </xf>
    <xf numFmtId="0" fontId="6" fillId="0" borderId="37" xfId="0" applyFont="1" applyFill="1" applyBorder="1" applyAlignment="1" applyProtection="1">
      <alignment horizontal="center" vertical="top"/>
      <protection locked="0"/>
    </xf>
    <xf numFmtId="164" fontId="2" fillId="5" borderId="38" xfId="0" applyNumberFormat="1" applyFont="1" applyFill="1" applyBorder="1" applyAlignment="1" applyProtection="1">
      <alignment horizontal="left" vertical="top" wrapText="1"/>
    </xf>
    <xf numFmtId="164" fontId="2" fillId="5" borderId="22" xfId="0" applyNumberFormat="1" applyFont="1" applyFill="1" applyBorder="1" applyAlignment="1" applyProtection="1">
      <alignment horizontal="left" vertical="top" wrapText="1"/>
    </xf>
    <xf numFmtId="164" fontId="2" fillId="5" borderId="1" xfId="0" applyNumberFormat="1" applyFont="1" applyFill="1" applyBorder="1" applyAlignment="1" applyProtection="1">
      <alignment horizontal="left" vertical="top" wrapText="1"/>
    </xf>
    <xf numFmtId="0" fontId="2" fillId="4" borderId="38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2" borderId="38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6" borderId="38" xfId="0" applyFont="1" applyFill="1" applyBorder="1" applyAlignment="1" applyProtection="1">
      <alignment horizontal="left"/>
    </xf>
    <xf numFmtId="0" fontId="2" fillId="6" borderId="22" xfId="0" applyFont="1" applyFill="1" applyBorder="1" applyAlignment="1" applyProtection="1">
      <alignment horizontal="left"/>
    </xf>
    <xf numFmtId="0" fontId="6" fillId="6" borderId="38" xfId="0" applyFont="1" applyFill="1" applyBorder="1" applyAlignment="1" applyProtection="1">
      <alignment horizontal="center"/>
    </xf>
    <xf numFmtId="0" fontId="6" fillId="6" borderId="22" xfId="0" applyFont="1" applyFill="1" applyBorder="1" applyAlignment="1" applyProtection="1">
      <alignment horizontal="center"/>
    </xf>
    <xf numFmtId="0" fontId="6" fillId="2" borderId="38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</cellXfs>
  <cellStyles count="9">
    <cellStyle name="Comma" xfId="1" builtinId="3"/>
    <cellStyle name="Comma 2" xfId="2" xr:uid="{00000000-0005-0000-0000-000001000000}"/>
    <cellStyle name="Comma 2 2" xfId="8" xr:uid="{00000000-0005-0000-0000-000002000000}"/>
    <cellStyle name="Hyperlink" xfId="3" builtinId="8"/>
    <cellStyle name="Normal" xfId="0" builtinId="0"/>
    <cellStyle name="Normal 10" xfId="7" xr:uid="{00000000-0005-0000-0000-000005000000}"/>
    <cellStyle name="Normal 2" xfId="4" xr:uid="{00000000-0005-0000-0000-000006000000}"/>
    <cellStyle name="Normal 2 2" xfId="6" xr:uid="{00000000-0005-0000-0000-000007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</xdr:rowOff>
    </xdr:from>
    <xdr:to>
      <xdr:col>2</xdr:col>
      <xdr:colOff>197101</xdr:colOff>
      <xdr:row>15</xdr:row>
      <xdr:rowOff>44451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40867"/>
        <a:stretch/>
      </xdr:blipFill>
      <xdr:spPr bwMode="auto">
        <a:xfrm>
          <a:off x="285751" y="1"/>
          <a:ext cx="6604250" cy="2425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396874</xdr:colOff>
      <xdr:row>21</xdr:row>
      <xdr:rowOff>31751</xdr:rowOff>
    </xdr:from>
    <xdr:to>
      <xdr:col>2</xdr:col>
      <xdr:colOff>41275</xdr:colOff>
      <xdr:row>24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b="68044"/>
        <a:stretch/>
      </xdr:blipFill>
      <xdr:spPr bwMode="auto">
        <a:xfrm>
          <a:off x="396874" y="3365501"/>
          <a:ext cx="6337301" cy="476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285750</xdr:colOff>
      <xdr:row>15</xdr:row>
      <xdr:rowOff>12701</xdr:rowOff>
    </xdr:from>
    <xdr:to>
      <xdr:col>2</xdr:col>
      <xdr:colOff>197100</xdr:colOff>
      <xdr:row>21</xdr:row>
      <xdr:rowOff>69851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7E5AF7C2-413D-4D03-A2B7-D5659B32F5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69350" b="6037"/>
        <a:stretch/>
      </xdr:blipFill>
      <xdr:spPr bwMode="auto">
        <a:xfrm>
          <a:off x="285750" y="2393951"/>
          <a:ext cx="6604250" cy="1009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396874</xdr:colOff>
      <xdr:row>24</xdr:row>
      <xdr:rowOff>31750</xdr:rowOff>
    </xdr:from>
    <xdr:to>
      <xdr:col>2</xdr:col>
      <xdr:colOff>41275</xdr:colOff>
      <xdr:row>28</xdr:row>
      <xdr:rowOff>42545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29516C2-2B5E-4D75-AC00-A4DF50AD31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t="56668"/>
        <a:stretch/>
      </xdr:blipFill>
      <xdr:spPr bwMode="auto">
        <a:xfrm>
          <a:off x="396874" y="3841750"/>
          <a:ext cx="6337301" cy="64579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88900</xdr:colOff>
      <xdr:row>62</xdr:row>
      <xdr:rowOff>88900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DD3176F-AA81-48B9-BC68-71FABF634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0033000"/>
          <a:ext cx="5943600" cy="326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2:S43"/>
  <sheetViews>
    <sheetView showGridLines="0" tabSelected="1" topLeftCell="A39" zoomScaleNormal="100" workbookViewId="0">
      <selection activeCell="B35" sqref="B35"/>
    </sheetView>
  </sheetViews>
  <sheetFormatPr defaultRowHeight="12.5" x14ac:dyDescent="0.25"/>
  <cols>
    <col min="1" max="1" width="12" bestFit="1" customWidth="1"/>
    <col min="2" max="2" width="83.81640625" customWidth="1"/>
    <col min="3" max="3" width="12.453125" customWidth="1"/>
    <col min="4" max="4" width="12.90625" customWidth="1"/>
    <col min="6" max="6" width="9.08984375" customWidth="1"/>
    <col min="7" max="7" width="5.08984375" customWidth="1"/>
    <col min="8" max="8" width="4.54296875" customWidth="1"/>
    <col min="9" max="10" width="3.453125" customWidth="1"/>
    <col min="18" max="18" width="2.08984375" customWidth="1"/>
  </cols>
  <sheetData>
    <row r="22" spans="1:19" x14ac:dyDescent="0.25">
      <c r="G22" s="109"/>
      <c r="K22" s="109"/>
      <c r="L22" s="109"/>
      <c r="M22" s="109"/>
      <c r="N22" s="109"/>
      <c r="O22" s="109"/>
      <c r="P22" s="109"/>
      <c r="Q22" s="109"/>
      <c r="R22" s="109"/>
    </row>
    <row r="23" spans="1:19" x14ac:dyDescent="0.25">
      <c r="S23" s="109"/>
    </row>
    <row r="24" spans="1:19" x14ac:dyDescent="0.25">
      <c r="S24" s="109"/>
    </row>
    <row r="25" spans="1:19" x14ac:dyDescent="0.25">
      <c r="G25" s="109"/>
    </row>
    <row r="27" spans="1:19" x14ac:dyDescent="0.25">
      <c r="H27" t="s">
        <v>67</v>
      </c>
    </row>
    <row r="30" spans="1:19" ht="13" x14ac:dyDescent="0.3">
      <c r="A30" s="275" t="s">
        <v>138</v>
      </c>
    </row>
    <row r="31" spans="1:19" ht="13" x14ac:dyDescent="0.25">
      <c r="A31" s="277" t="s">
        <v>147</v>
      </c>
      <c r="B31" s="278" t="s">
        <v>139</v>
      </c>
    </row>
    <row r="32" spans="1:19" ht="13" x14ac:dyDescent="0.25">
      <c r="A32" s="277" t="s">
        <v>147</v>
      </c>
      <c r="B32" s="278" t="s">
        <v>142</v>
      </c>
    </row>
    <row r="33" spans="1:18" ht="25" x14ac:dyDescent="0.25">
      <c r="A33" s="277" t="s">
        <v>147</v>
      </c>
      <c r="B33" s="278" t="s">
        <v>143</v>
      </c>
    </row>
    <row r="34" spans="1:18" ht="13" x14ac:dyDescent="0.25">
      <c r="A34" s="277" t="s">
        <v>147</v>
      </c>
      <c r="B34" s="278" t="s">
        <v>140</v>
      </c>
    </row>
    <row r="35" spans="1:18" ht="37.5" x14ac:dyDescent="0.25">
      <c r="A35" s="277" t="s">
        <v>147</v>
      </c>
      <c r="B35" s="278" t="s">
        <v>144</v>
      </c>
      <c r="G35" s="284"/>
      <c r="H35" s="284"/>
      <c r="I35" s="284"/>
      <c r="J35" s="284"/>
      <c r="K35" s="285"/>
      <c r="L35" s="285"/>
      <c r="M35" s="285"/>
      <c r="N35" s="285"/>
      <c r="O35" s="285"/>
      <c r="P35" s="285"/>
      <c r="Q35" s="285"/>
      <c r="R35" s="285"/>
    </row>
    <row r="36" spans="1:18" ht="25" x14ac:dyDescent="0.25">
      <c r="A36" s="277" t="s">
        <v>147</v>
      </c>
      <c r="B36" s="278" t="s">
        <v>141</v>
      </c>
      <c r="G36" s="284"/>
      <c r="H36" s="284"/>
      <c r="I36" s="284"/>
      <c r="J36" s="284"/>
      <c r="K36" s="285"/>
      <c r="L36" s="285"/>
      <c r="M36" s="285"/>
      <c r="N36" s="285"/>
      <c r="O36" s="285"/>
      <c r="P36" s="285"/>
      <c r="Q36" s="285"/>
      <c r="R36" s="285"/>
    </row>
    <row r="37" spans="1:18" ht="13" x14ac:dyDescent="0.25">
      <c r="A37" s="277" t="s">
        <v>147</v>
      </c>
      <c r="B37" s="278" t="s">
        <v>145</v>
      </c>
      <c r="G37" s="165"/>
      <c r="H37" s="165"/>
      <c r="I37" s="165"/>
      <c r="J37" s="165"/>
      <c r="K37" s="166"/>
      <c r="L37" s="166"/>
      <c r="M37" s="166"/>
      <c r="N37" s="166"/>
      <c r="O37" s="166"/>
      <c r="P37" s="166"/>
      <c r="Q37" s="166"/>
      <c r="R37" s="166"/>
    </row>
    <row r="38" spans="1:18" x14ac:dyDescent="0.25">
      <c r="G38" s="165"/>
      <c r="H38" s="165"/>
      <c r="I38" s="165"/>
      <c r="J38" s="165"/>
      <c r="K38" s="166"/>
      <c r="L38" s="166"/>
      <c r="M38" s="166"/>
      <c r="N38" s="166"/>
      <c r="O38" s="166"/>
      <c r="P38" s="166"/>
      <c r="Q38" s="166"/>
      <c r="R38" s="166"/>
    </row>
    <row r="39" spans="1:18" x14ac:dyDescent="0.25">
      <c r="A39" s="274" t="s">
        <v>146</v>
      </c>
      <c r="G39" s="165"/>
      <c r="H39" s="165"/>
      <c r="I39" s="165"/>
      <c r="J39" s="165"/>
      <c r="K39" s="166"/>
      <c r="L39" s="166"/>
      <c r="M39" s="166"/>
      <c r="N39" s="166"/>
      <c r="O39" s="166"/>
      <c r="P39" s="166"/>
      <c r="Q39" s="166"/>
      <c r="R39" s="166"/>
    </row>
    <row r="40" spans="1:18" ht="13" x14ac:dyDescent="0.25">
      <c r="A40" s="277" t="s">
        <v>147</v>
      </c>
      <c r="B40" s="276" t="s">
        <v>148</v>
      </c>
      <c r="G40" s="165"/>
      <c r="H40" s="165"/>
      <c r="I40" s="165"/>
      <c r="J40" s="165"/>
      <c r="K40" s="166"/>
      <c r="L40" s="166"/>
      <c r="M40" s="166"/>
      <c r="N40" s="166"/>
      <c r="O40" s="166"/>
      <c r="P40" s="166"/>
      <c r="Q40" s="166"/>
      <c r="R40" s="166"/>
    </row>
    <row r="41" spans="1:18" x14ac:dyDescent="0.25">
      <c r="G41" s="165"/>
      <c r="H41" s="165"/>
      <c r="I41" s="165"/>
      <c r="J41" s="165"/>
      <c r="K41" s="166"/>
      <c r="L41" s="166"/>
      <c r="M41" s="166"/>
      <c r="N41" s="166"/>
      <c r="O41" s="166"/>
      <c r="P41" s="166"/>
      <c r="Q41" s="166"/>
      <c r="R41" s="166"/>
    </row>
    <row r="42" spans="1:18" x14ac:dyDescent="0.25">
      <c r="A42" s="96"/>
    </row>
    <row r="43" spans="1:18" x14ac:dyDescent="0.25">
      <c r="A43" s="96"/>
    </row>
  </sheetData>
  <sheetProtection selectLockedCells="1" selectUnlockedCells="1"/>
  <mergeCells count="2">
    <mergeCell ref="G35:J36"/>
    <mergeCell ref="K35:R3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EF84-AEDD-44B7-B44B-104702530550}">
  <dimension ref="A1:H246"/>
  <sheetViews>
    <sheetView workbookViewId="0">
      <selection activeCell="J18" sqref="J18"/>
    </sheetView>
  </sheetViews>
  <sheetFormatPr defaultRowHeight="12.5" x14ac:dyDescent="0.25"/>
  <cols>
    <col min="1" max="1" width="5" style="56" customWidth="1"/>
    <col min="2" max="2" width="29" style="56" bestFit="1" customWidth="1"/>
    <col min="3" max="3" width="14.36328125" style="56" bestFit="1" customWidth="1"/>
    <col min="4" max="4" width="24.54296875" style="56" customWidth="1"/>
    <col min="5" max="5" width="18.6328125" style="56" customWidth="1"/>
    <col min="6" max="6" width="11" style="56" customWidth="1"/>
    <col min="7" max="7" width="10" style="56" bestFit="1" customWidth="1"/>
    <col min="8" max="8" width="11" style="56" bestFit="1" customWidth="1"/>
  </cols>
  <sheetData>
    <row r="1" spans="1:8" ht="13" thickBot="1" x14ac:dyDescent="0.3"/>
    <row r="2" spans="1:8" ht="18.5" thickBot="1" x14ac:dyDescent="0.45">
      <c r="A2" s="320" t="s">
        <v>1</v>
      </c>
      <c r="B2" s="321"/>
      <c r="C2" s="321"/>
      <c r="D2" s="321"/>
      <c r="E2" s="321"/>
      <c r="F2" s="321"/>
      <c r="G2" s="321"/>
      <c r="H2" s="321"/>
    </row>
    <row r="3" spans="1:8" ht="13.5" thickBot="1" x14ac:dyDescent="0.35">
      <c r="A3" s="76"/>
      <c r="B3" s="75" t="s">
        <v>57</v>
      </c>
      <c r="C3" s="75" t="s">
        <v>58</v>
      </c>
      <c r="D3" s="36" t="s">
        <v>59</v>
      </c>
      <c r="E3" s="37" t="s">
        <v>60</v>
      </c>
      <c r="F3" s="37" t="s">
        <v>61</v>
      </c>
      <c r="G3" s="38" t="s">
        <v>62</v>
      </c>
      <c r="H3" s="38" t="s">
        <v>63</v>
      </c>
    </row>
    <row r="4" spans="1:8" ht="13" x14ac:dyDescent="0.3">
      <c r="A4" s="50">
        <v>1</v>
      </c>
      <c r="B4" s="81"/>
      <c r="C4" s="84"/>
      <c r="D4" s="85"/>
      <c r="E4" s="82"/>
      <c r="F4" s="82">
        <v>1</v>
      </c>
      <c r="G4" s="83"/>
      <c r="H4" s="83"/>
    </row>
    <row r="5" spans="1:8" ht="13" x14ac:dyDescent="0.3">
      <c r="A5" s="50">
        <v>2</v>
      </c>
      <c r="B5" s="81"/>
      <c r="C5" s="84"/>
      <c r="D5" s="85"/>
      <c r="E5" s="82"/>
      <c r="F5" s="82"/>
      <c r="G5" s="83"/>
      <c r="H5" s="83"/>
    </row>
    <row r="6" spans="1:8" ht="13" x14ac:dyDescent="0.3">
      <c r="A6" s="50">
        <v>3</v>
      </c>
      <c r="B6" s="81"/>
      <c r="C6" s="84"/>
      <c r="D6" s="85"/>
      <c r="E6" s="82"/>
      <c r="F6" s="82"/>
      <c r="G6" s="83"/>
      <c r="H6" s="83"/>
    </row>
    <row r="7" spans="1:8" ht="13" x14ac:dyDescent="0.3">
      <c r="A7" s="50">
        <v>4</v>
      </c>
      <c r="B7" s="81"/>
      <c r="C7" s="84"/>
      <c r="D7" s="85"/>
      <c r="E7" s="82"/>
      <c r="F7" s="82"/>
      <c r="G7" s="83"/>
      <c r="H7" s="83"/>
    </row>
    <row r="8" spans="1:8" ht="13" x14ac:dyDescent="0.3">
      <c r="A8" s="50">
        <v>5</v>
      </c>
      <c r="B8" s="81"/>
      <c r="C8" s="84"/>
      <c r="D8" s="85"/>
      <c r="E8" s="82"/>
      <c r="F8" s="82"/>
      <c r="G8" s="83"/>
      <c r="H8" s="83"/>
    </row>
    <row r="9" spans="1:8" ht="13" x14ac:dyDescent="0.3">
      <c r="A9" s="50">
        <v>6</v>
      </c>
      <c r="B9" s="81"/>
      <c r="C9" s="84"/>
      <c r="D9" s="85"/>
      <c r="E9" s="82"/>
      <c r="F9" s="82"/>
      <c r="G9" s="83"/>
      <c r="H9" s="83"/>
    </row>
    <row r="10" spans="1:8" ht="13" x14ac:dyDescent="0.3">
      <c r="A10" s="50">
        <v>7</v>
      </c>
      <c r="B10" s="81"/>
      <c r="C10" s="84"/>
      <c r="D10" s="85"/>
      <c r="E10" s="82"/>
      <c r="F10" s="82"/>
      <c r="G10" s="83"/>
      <c r="H10" s="83"/>
    </row>
    <row r="11" spans="1:8" ht="13" x14ac:dyDescent="0.3">
      <c r="A11" s="50">
        <v>8</v>
      </c>
      <c r="B11" s="81"/>
      <c r="C11" s="84"/>
      <c r="D11" s="85"/>
      <c r="E11" s="82"/>
      <c r="F11" s="82"/>
      <c r="G11" s="83"/>
      <c r="H11" s="83"/>
    </row>
    <row r="12" spans="1:8" ht="13" x14ac:dyDescent="0.3">
      <c r="A12" s="50">
        <v>9</v>
      </c>
      <c r="B12" s="81"/>
      <c r="C12" s="84"/>
      <c r="D12" s="85"/>
      <c r="E12" s="82"/>
      <c r="F12" s="82"/>
      <c r="G12" s="83"/>
      <c r="H12" s="83"/>
    </row>
    <row r="13" spans="1:8" ht="13" x14ac:dyDescent="0.3">
      <c r="A13" s="50">
        <v>10</v>
      </c>
      <c r="B13" s="81"/>
      <c r="C13" s="84"/>
      <c r="D13" s="85"/>
      <c r="E13" s="82"/>
      <c r="F13" s="82"/>
      <c r="G13" s="83"/>
      <c r="H13" s="83"/>
    </row>
    <row r="14" spans="1:8" ht="13" x14ac:dyDescent="0.3">
      <c r="A14" s="50">
        <v>11</v>
      </c>
      <c r="B14" s="81"/>
      <c r="C14" s="84"/>
      <c r="D14" s="85"/>
      <c r="E14" s="82"/>
      <c r="F14" s="82"/>
      <c r="G14" s="83"/>
      <c r="H14" s="83"/>
    </row>
    <row r="15" spans="1:8" ht="13" x14ac:dyDescent="0.3">
      <c r="A15" s="50">
        <v>12</v>
      </c>
      <c r="B15" s="81"/>
      <c r="C15" s="84"/>
      <c r="D15" s="85"/>
      <c r="E15" s="82"/>
      <c r="F15" s="82"/>
      <c r="G15" s="83"/>
      <c r="H15" s="83"/>
    </row>
    <row r="16" spans="1:8" ht="13" x14ac:dyDescent="0.3">
      <c r="A16" s="50">
        <v>13</v>
      </c>
      <c r="B16" s="81"/>
      <c r="C16" s="84"/>
      <c r="D16" s="85"/>
      <c r="E16" s="82"/>
      <c r="F16" s="82"/>
      <c r="G16" s="83"/>
      <c r="H16" s="83"/>
    </row>
    <row r="17" spans="1:8" ht="13" x14ac:dyDescent="0.3">
      <c r="A17" s="50">
        <v>14</v>
      </c>
      <c r="B17" s="81"/>
      <c r="C17" s="84"/>
      <c r="D17" s="85"/>
      <c r="E17" s="82"/>
      <c r="F17" s="82"/>
      <c r="G17" s="83"/>
      <c r="H17" s="83"/>
    </row>
    <row r="18" spans="1:8" ht="13" x14ac:dyDescent="0.3">
      <c r="A18" s="50">
        <v>15</v>
      </c>
      <c r="B18" s="81"/>
      <c r="C18" s="84"/>
      <c r="D18" s="85"/>
      <c r="E18" s="82"/>
      <c r="F18" s="82"/>
      <c r="G18" s="83"/>
      <c r="H18" s="83"/>
    </row>
    <row r="19" spans="1:8" ht="13" x14ac:dyDescent="0.3">
      <c r="A19" s="50">
        <v>16</v>
      </c>
      <c r="B19" s="81"/>
      <c r="C19" s="84"/>
      <c r="D19" s="85"/>
      <c r="E19" s="82"/>
      <c r="F19" s="82"/>
      <c r="G19" s="83"/>
      <c r="H19" s="83"/>
    </row>
    <row r="20" spans="1:8" ht="13" x14ac:dyDescent="0.3">
      <c r="A20" s="50">
        <v>17</v>
      </c>
      <c r="B20" s="81"/>
      <c r="C20" s="84"/>
      <c r="D20" s="85"/>
      <c r="E20" s="82"/>
      <c r="F20" s="82"/>
      <c r="G20" s="83"/>
      <c r="H20" s="83"/>
    </row>
    <row r="21" spans="1:8" ht="13" x14ac:dyDescent="0.3">
      <c r="A21" s="50">
        <v>18</v>
      </c>
      <c r="B21" s="81"/>
      <c r="C21" s="84"/>
      <c r="D21" s="85"/>
      <c r="E21" s="82"/>
      <c r="F21" s="82"/>
      <c r="G21" s="83"/>
      <c r="H21" s="83"/>
    </row>
    <row r="22" spans="1:8" ht="13" x14ac:dyDescent="0.3">
      <c r="A22" s="50">
        <v>19</v>
      </c>
      <c r="B22" s="81"/>
      <c r="C22" s="84"/>
      <c r="D22" s="85"/>
      <c r="E22" s="82"/>
      <c r="F22" s="82"/>
      <c r="G22" s="83"/>
      <c r="H22" s="83"/>
    </row>
    <row r="23" spans="1:8" ht="13" x14ac:dyDescent="0.3">
      <c r="A23" s="50">
        <v>20</v>
      </c>
      <c r="B23" s="81"/>
      <c r="C23" s="84"/>
      <c r="D23" s="85"/>
      <c r="E23" s="82"/>
      <c r="F23" s="82"/>
      <c r="G23" s="83"/>
      <c r="H23" s="83"/>
    </row>
    <row r="24" spans="1:8" ht="13" x14ac:dyDescent="0.3">
      <c r="A24" s="50">
        <v>21</v>
      </c>
      <c r="B24" s="81"/>
      <c r="C24" s="84"/>
      <c r="D24" s="85"/>
      <c r="E24" s="82"/>
      <c r="F24" s="82"/>
      <c r="G24" s="83"/>
      <c r="H24" s="83"/>
    </row>
    <row r="25" spans="1:8" ht="13" x14ac:dyDescent="0.3">
      <c r="A25" s="50">
        <v>22</v>
      </c>
      <c r="B25" s="81"/>
      <c r="C25" s="84"/>
      <c r="D25" s="85"/>
      <c r="E25" s="82"/>
      <c r="F25" s="82"/>
      <c r="G25" s="83"/>
      <c r="H25" s="83"/>
    </row>
    <row r="26" spans="1:8" ht="13" x14ac:dyDescent="0.3">
      <c r="A26" s="50">
        <v>23</v>
      </c>
      <c r="B26" s="81"/>
      <c r="C26" s="84"/>
      <c r="D26" s="85"/>
      <c r="E26" s="82"/>
      <c r="F26" s="82"/>
      <c r="G26" s="83"/>
      <c r="H26" s="83"/>
    </row>
    <row r="27" spans="1:8" ht="13" x14ac:dyDescent="0.3">
      <c r="A27" s="50">
        <v>24</v>
      </c>
      <c r="B27" s="81"/>
      <c r="C27" s="84"/>
      <c r="D27" s="85"/>
      <c r="E27" s="82"/>
      <c r="F27" s="82"/>
      <c r="G27" s="83"/>
      <c r="H27" s="83"/>
    </row>
    <row r="28" spans="1:8" ht="13" x14ac:dyDescent="0.3">
      <c r="A28" s="50">
        <v>25</v>
      </c>
      <c r="B28" s="81"/>
      <c r="C28" s="84"/>
      <c r="D28" s="85"/>
      <c r="E28" s="82"/>
      <c r="F28" s="82"/>
      <c r="G28" s="83"/>
      <c r="H28" s="83"/>
    </row>
    <row r="29" spans="1:8" ht="13" x14ac:dyDescent="0.3">
      <c r="A29" s="50">
        <v>26</v>
      </c>
      <c r="B29" s="81"/>
      <c r="C29" s="84"/>
      <c r="D29" s="85"/>
      <c r="E29" s="86"/>
      <c r="F29" s="86"/>
      <c r="G29" s="87"/>
      <c r="H29" s="87"/>
    </row>
    <row r="30" spans="1:8" ht="13" x14ac:dyDescent="0.3">
      <c r="A30" s="50">
        <v>27</v>
      </c>
      <c r="B30" s="81"/>
      <c r="C30" s="84"/>
      <c r="D30" s="85"/>
      <c r="E30" s="86"/>
      <c r="F30" s="86"/>
      <c r="G30" s="87"/>
      <c r="H30" s="87"/>
    </row>
    <row r="31" spans="1:8" ht="13" x14ac:dyDescent="0.3">
      <c r="A31" s="50">
        <v>28</v>
      </c>
      <c r="B31" s="81"/>
      <c r="C31" s="84"/>
      <c r="D31" s="85"/>
      <c r="E31" s="86"/>
      <c r="F31" s="86"/>
      <c r="G31" s="87"/>
      <c r="H31" s="87"/>
    </row>
    <row r="32" spans="1:8" ht="13" x14ac:dyDescent="0.3">
      <c r="A32" s="50">
        <v>29</v>
      </c>
      <c r="B32" s="81"/>
      <c r="C32" s="84"/>
      <c r="D32" s="85"/>
      <c r="E32" s="86"/>
      <c r="F32" s="86"/>
      <c r="G32" s="87"/>
      <c r="H32" s="87"/>
    </row>
    <row r="33" spans="1:8" ht="13" x14ac:dyDescent="0.3">
      <c r="A33" s="50">
        <v>30</v>
      </c>
      <c r="B33" s="81"/>
      <c r="C33" s="84"/>
      <c r="D33" s="88"/>
      <c r="E33" s="26"/>
      <c r="F33" s="26"/>
      <c r="G33" s="89"/>
      <c r="H33" s="89"/>
    </row>
    <row r="34" spans="1:8" ht="13" x14ac:dyDescent="0.3">
      <c r="A34" s="50">
        <v>31</v>
      </c>
      <c r="B34" s="81"/>
      <c r="C34" s="84"/>
      <c r="D34" s="88"/>
      <c r="E34" s="26"/>
      <c r="F34" s="26"/>
      <c r="G34" s="89"/>
      <c r="H34" s="89"/>
    </row>
    <row r="35" spans="1:8" ht="13" x14ac:dyDescent="0.3">
      <c r="A35" s="50">
        <v>32</v>
      </c>
      <c r="B35" s="81"/>
      <c r="C35" s="84"/>
      <c r="D35" s="88"/>
      <c r="E35" s="26"/>
      <c r="F35" s="26"/>
      <c r="G35" s="89"/>
      <c r="H35" s="89"/>
    </row>
    <row r="36" spans="1:8" ht="13" x14ac:dyDescent="0.3">
      <c r="A36" s="50">
        <v>33</v>
      </c>
      <c r="B36" s="81"/>
      <c r="C36" s="84"/>
      <c r="D36" s="88"/>
      <c r="E36" s="26"/>
      <c r="F36" s="26"/>
      <c r="G36" s="89"/>
      <c r="H36" s="89"/>
    </row>
    <row r="37" spans="1:8" ht="13" x14ac:dyDescent="0.3">
      <c r="A37" s="50">
        <v>34</v>
      </c>
      <c r="B37" s="81"/>
      <c r="C37" s="84"/>
      <c r="D37" s="88"/>
      <c r="E37" s="26"/>
      <c r="F37" s="26"/>
      <c r="G37" s="89"/>
      <c r="H37" s="89"/>
    </row>
    <row r="38" spans="1:8" ht="13" x14ac:dyDescent="0.3">
      <c r="A38" s="50">
        <v>35</v>
      </c>
      <c r="B38" s="81"/>
      <c r="C38" s="84"/>
      <c r="D38" s="88"/>
      <c r="E38" s="26"/>
      <c r="F38" s="26"/>
      <c r="G38" s="89"/>
      <c r="H38" s="89"/>
    </row>
    <row r="39" spans="1:8" ht="13" x14ac:dyDescent="0.3">
      <c r="A39" s="50">
        <v>36</v>
      </c>
      <c r="B39" s="81"/>
      <c r="C39" s="84"/>
      <c r="D39" s="88"/>
      <c r="E39" s="26"/>
      <c r="F39" s="26"/>
      <c r="G39" s="89"/>
      <c r="H39" s="89"/>
    </row>
    <row r="40" spans="1:8" ht="13" x14ac:dyDescent="0.3">
      <c r="A40" s="50">
        <v>37</v>
      </c>
      <c r="B40" s="81"/>
      <c r="C40" s="84"/>
      <c r="D40" s="88"/>
      <c r="E40" s="26"/>
      <c r="F40" s="26"/>
      <c r="G40" s="89"/>
      <c r="H40" s="89"/>
    </row>
    <row r="41" spans="1:8" ht="13" x14ac:dyDescent="0.3">
      <c r="A41" s="50">
        <v>38</v>
      </c>
      <c r="B41" s="81"/>
      <c r="C41" s="84"/>
      <c r="D41" s="88"/>
      <c r="E41" s="26"/>
      <c r="F41" s="26"/>
      <c r="G41" s="89"/>
      <c r="H41" s="89"/>
    </row>
    <row r="42" spans="1:8" ht="13" x14ac:dyDescent="0.3">
      <c r="A42" s="50">
        <v>39</v>
      </c>
      <c r="B42" s="81"/>
      <c r="C42" s="84"/>
      <c r="D42" s="88"/>
      <c r="E42" s="26"/>
      <c r="F42" s="26"/>
      <c r="G42" s="89"/>
      <c r="H42" s="89"/>
    </row>
    <row r="43" spans="1:8" ht="13" x14ac:dyDescent="0.3">
      <c r="A43" s="50">
        <v>40</v>
      </c>
      <c r="B43" s="81"/>
      <c r="C43" s="84"/>
      <c r="D43" s="88"/>
      <c r="E43" s="26"/>
      <c r="F43" s="26"/>
      <c r="G43" s="89"/>
      <c r="H43" s="89"/>
    </row>
    <row r="44" spans="1:8" ht="13" x14ac:dyDescent="0.3">
      <c r="A44" s="50">
        <v>41</v>
      </c>
      <c r="B44" s="81"/>
      <c r="C44" s="84"/>
      <c r="D44" s="88"/>
      <c r="E44" s="26"/>
      <c r="F44" s="26"/>
      <c r="G44" s="89"/>
      <c r="H44" s="89"/>
    </row>
    <row r="45" spans="1:8" ht="13" x14ac:dyDescent="0.3">
      <c r="A45" s="50">
        <v>42</v>
      </c>
      <c r="B45" s="81"/>
      <c r="C45" s="84"/>
      <c r="D45" s="88"/>
      <c r="E45" s="26"/>
      <c r="F45" s="26"/>
      <c r="G45" s="89"/>
      <c r="H45" s="89"/>
    </row>
    <row r="46" spans="1:8" ht="13" x14ac:dyDescent="0.3">
      <c r="A46" s="50">
        <v>43</v>
      </c>
      <c r="B46" s="81"/>
      <c r="C46" s="84"/>
      <c r="D46" s="88"/>
      <c r="E46" s="26"/>
      <c r="F46" s="26"/>
      <c r="G46" s="89"/>
      <c r="H46" s="89"/>
    </row>
    <row r="47" spans="1:8" ht="13" x14ac:dyDescent="0.3">
      <c r="A47" s="50">
        <v>44</v>
      </c>
      <c r="B47" s="81"/>
      <c r="C47" s="84"/>
      <c r="D47" s="88"/>
      <c r="E47" s="26"/>
      <c r="F47" s="26"/>
      <c r="G47" s="89"/>
      <c r="H47" s="89"/>
    </row>
    <row r="48" spans="1:8" ht="13" x14ac:dyDescent="0.3">
      <c r="A48" s="50">
        <v>45</v>
      </c>
      <c r="B48" s="81"/>
      <c r="C48" s="84"/>
      <c r="D48" s="88"/>
      <c r="E48" s="26"/>
      <c r="F48" s="26"/>
      <c r="G48" s="89"/>
      <c r="H48" s="89"/>
    </row>
    <row r="49" spans="1:8" ht="13" x14ac:dyDescent="0.3">
      <c r="A49" s="50">
        <v>46</v>
      </c>
      <c r="B49" s="81"/>
      <c r="C49" s="84"/>
      <c r="D49" s="88"/>
      <c r="E49" s="26"/>
      <c r="F49" s="26"/>
      <c r="G49" s="89"/>
      <c r="H49" s="89"/>
    </row>
    <row r="50" spans="1:8" ht="13" x14ac:dyDescent="0.3">
      <c r="A50" s="50">
        <v>47</v>
      </c>
      <c r="B50" s="81"/>
      <c r="C50" s="84"/>
      <c r="D50" s="88"/>
      <c r="E50" s="26"/>
      <c r="F50" s="26"/>
      <c r="G50" s="89"/>
      <c r="H50" s="89"/>
    </row>
    <row r="51" spans="1:8" ht="13" x14ac:dyDescent="0.3">
      <c r="A51" s="50">
        <v>48</v>
      </c>
      <c r="B51" s="81"/>
      <c r="C51" s="84"/>
      <c r="D51" s="88"/>
      <c r="E51" s="26"/>
      <c r="F51" s="26"/>
      <c r="G51" s="89"/>
      <c r="H51" s="89"/>
    </row>
    <row r="52" spans="1:8" ht="13" x14ac:dyDescent="0.3">
      <c r="A52" s="50">
        <v>49</v>
      </c>
      <c r="B52" s="81"/>
      <c r="C52" s="84"/>
      <c r="D52" s="88"/>
      <c r="E52" s="26"/>
      <c r="F52" s="26"/>
      <c r="G52" s="89"/>
      <c r="H52" s="89"/>
    </row>
    <row r="53" spans="1:8" ht="13" x14ac:dyDescent="0.3">
      <c r="A53" s="50">
        <v>50</v>
      </c>
      <c r="B53" s="81"/>
      <c r="C53" s="84"/>
      <c r="D53" s="88"/>
      <c r="E53" s="26"/>
      <c r="F53" s="26"/>
      <c r="G53" s="89"/>
      <c r="H53" s="89"/>
    </row>
    <row r="54" spans="1:8" ht="13" x14ac:dyDescent="0.3">
      <c r="A54" s="50">
        <v>51</v>
      </c>
      <c r="B54" s="81"/>
      <c r="C54" s="84"/>
      <c r="D54" s="88"/>
      <c r="E54" s="26"/>
      <c r="F54" s="26"/>
      <c r="G54" s="89"/>
      <c r="H54" s="89"/>
    </row>
    <row r="55" spans="1:8" ht="13" x14ac:dyDescent="0.3">
      <c r="A55" s="50">
        <v>52</v>
      </c>
      <c r="B55" s="81"/>
      <c r="C55" s="84"/>
      <c r="D55" s="88"/>
      <c r="E55" s="26"/>
      <c r="F55" s="26"/>
      <c r="G55" s="89"/>
      <c r="H55" s="89"/>
    </row>
    <row r="56" spans="1:8" ht="13" x14ac:dyDescent="0.3">
      <c r="A56" s="50">
        <v>53</v>
      </c>
      <c r="B56" s="81"/>
      <c r="C56" s="84"/>
      <c r="D56" s="88"/>
      <c r="E56" s="26"/>
      <c r="F56" s="26"/>
      <c r="G56" s="89"/>
      <c r="H56" s="89"/>
    </row>
    <row r="57" spans="1:8" ht="13" x14ac:dyDescent="0.3">
      <c r="A57" s="50">
        <v>54</v>
      </c>
      <c r="B57" s="81"/>
      <c r="C57" s="84"/>
      <c r="D57" s="88"/>
      <c r="E57" s="26"/>
      <c r="F57" s="26"/>
      <c r="G57" s="89"/>
      <c r="H57" s="89"/>
    </row>
    <row r="58" spans="1:8" ht="13" x14ac:dyDescent="0.3">
      <c r="A58" s="50">
        <v>55</v>
      </c>
      <c r="B58" s="81"/>
      <c r="C58" s="84"/>
      <c r="D58" s="88"/>
      <c r="E58" s="26"/>
      <c r="F58" s="26"/>
      <c r="G58" s="89"/>
      <c r="H58" s="89"/>
    </row>
    <row r="59" spans="1:8" ht="13" x14ac:dyDescent="0.3">
      <c r="A59" s="50">
        <v>56</v>
      </c>
      <c r="B59" s="81"/>
      <c r="C59" s="84"/>
      <c r="D59" s="88"/>
      <c r="E59" s="26"/>
      <c r="F59" s="26"/>
      <c r="G59" s="89"/>
      <c r="H59" s="89"/>
    </row>
    <row r="60" spans="1:8" ht="13" x14ac:dyDescent="0.3">
      <c r="A60" s="50">
        <v>57</v>
      </c>
      <c r="B60" s="81"/>
      <c r="C60" s="84"/>
      <c r="D60" s="88"/>
      <c r="E60" s="26"/>
      <c r="F60" s="26"/>
      <c r="G60" s="89"/>
      <c r="H60" s="89"/>
    </row>
    <row r="61" spans="1:8" ht="13" x14ac:dyDescent="0.3">
      <c r="A61" s="50">
        <v>58</v>
      </c>
      <c r="B61" s="81"/>
      <c r="C61" s="84"/>
      <c r="D61" s="88"/>
      <c r="E61" s="26"/>
      <c r="F61" s="26"/>
      <c r="G61" s="89"/>
      <c r="H61" s="89"/>
    </row>
    <row r="62" spans="1:8" ht="13" x14ac:dyDescent="0.3">
      <c r="A62" s="50">
        <v>59</v>
      </c>
      <c r="B62" s="81"/>
      <c r="C62" s="84"/>
      <c r="D62" s="88"/>
      <c r="E62" s="26"/>
      <c r="F62" s="26"/>
      <c r="G62" s="89"/>
      <c r="H62" s="89"/>
    </row>
    <row r="63" spans="1:8" ht="13" x14ac:dyDescent="0.3">
      <c r="A63" s="50">
        <v>60</v>
      </c>
      <c r="B63" s="81"/>
      <c r="C63" s="84"/>
      <c r="D63" s="88"/>
      <c r="E63" s="26"/>
      <c r="F63" s="26"/>
      <c r="G63" s="89"/>
      <c r="H63" s="89"/>
    </row>
    <row r="64" spans="1:8" ht="13" x14ac:dyDescent="0.3">
      <c r="A64" s="50">
        <v>61</v>
      </c>
      <c r="B64" s="81"/>
      <c r="C64" s="84"/>
      <c r="D64" s="88"/>
      <c r="E64" s="26"/>
      <c r="F64" s="26"/>
      <c r="G64" s="89"/>
      <c r="H64" s="89"/>
    </row>
    <row r="65" spans="1:8" ht="13" x14ac:dyDescent="0.3">
      <c r="A65" s="50">
        <v>62</v>
      </c>
      <c r="B65" s="81"/>
      <c r="C65" s="84"/>
      <c r="D65" s="88"/>
      <c r="E65" s="26"/>
      <c r="F65" s="26"/>
      <c r="G65" s="89"/>
      <c r="H65" s="89"/>
    </row>
    <row r="66" spans="1:8" ht="13" x14ac:dyDescent="0.3">
      <c r="A66" s="50">
        <v>63</v>
      </c>
      <c r="B66" s="81"/>
      <c r="C66" s="84"/>
      <c r="D66" s="88"/>
      <c r="E66" s="26"/>
      <c r="F66" s="26"/>
      <c r="G66" s="89"/>
      <c r="H66" s="89"/>
    </row>
    <row r="67" spans="1:8" ht="13" x14ac:dyDescent="0.3">
      <c r="A67" s="50">
        <v>64</v>
      </c>
      <c r="B67" s="81"/>
      <c r="C67" s="84"/>
      <c r="D67" s="88"/>
      <c r="E67" s="26"/>
      <c r="F67" s="26"/>
      <c r="G67" s="89"/>
      <c r="H67" s="89"/>
    </row>
    <row r="68" spans="1:8" ht="13" x14ac:dyDescent="0.3">
      <c r="A68" s="50">
        <v>65</v>
      </c>
      <c r="B68" s="81"/>
      <c r="C68" s="84"/>
      <c r="D68" s="88"/>
      <c r="E68" s="26"/>
      <c r="F68" s="26"/>
      <c r="G68" s="89"/>
      <c r="H68" s="89"/>
    </row>
    <row r="69" spans="1:8" ht="13" x14ac:dyDescent="0.3">
      <c r="A69" s="50">
        <v>66</v>
      </c>
      <c r="B69" s="81"/>
      <c r="C69" s="84"/>
      <c r="D69" s="88"/>
      <c r="E69" s="26"/>
      <c r="F69" s="26"/>
      <c r="G69" s="89"/>
      <c r="H69" s="89"/>
    </row>
    <row r="70" spans="1:8" ht="13" x14ac:dyDescent="0.3">
      <c r="A70" s="50">
        <v>67</v>
      </c>
      <c r="B70" s="81"/>
      <c r="C70" s="84"/>
      <c r="D70" s="88"/>
      <c r="E70" s="26"/>
      <c r="F70" s="26"/>
      <c r="G70" s="89"/>
      <c r="H70" s="89"/>
    </row>
    <row r="71" spans="1:8" ht="13" x14ac:dyDescent="0.3">
      <c r="A71" s="50">
        <v>68</v>
      </c>
      <c r="B71" s="81"/>
      <c r="C71" s="84"/>
      <c r="D71" s="88"/>
      <c r="E71" s="26"/>
      <c r="F71" s="26"/>
      <c r="G71" s="89"/>
      <c r="H71" s="89"/>
    </row>
    <row r="72" spans="1:8" ht="13" x14ac:dyDescent="0.3">
      <c r="A72" s="50">
        <v>69</v>
      </c>
      <c r="B72" s="81"/>
      <c r="C72" s="84"/>
      <c r="D72" s="88"/>
      <c r="E72" s="26"/>
      <c r="F72" s="26"/>
      <c r="G72" s="89"/>
      <c r="H72" s="89"/>
    </row>
    <row r="73" spans="1:8" ht="13" x14ac:dyDescent="0.3">
      <c r="A73" s="50">
        <v>70</v>
      </c>
      <c r="B73" s="81"/>
      <c r="C73" s="84"/>
      <c r="D73" s="88"/>
      <c r="E73" s="26"/>
      <c r="F73" s="26"/>
      <c r="G73" s="89"/>
      <c r="H73" s="89"/>
    </row>
    <row r="74" spans="1:8" ht="13" x14ac:dyDescent="0.3">
      <c r="A74" s="50">
        <v>71</v>
      </c>
      <c r="B74" s="81"/>
      <c r="C74" s="84"/>
      <c r="D74" s="88"/>
      <c r="E74" s="26"/>
      <c r="F74" s="26"/>
      <c r="G74" s="89"/>
      <c r="H74" s="89"/>
    </row>
    <row r="75" spans="1:8" ht="13" x14ac:dyDescent="0.3">
      <c r="A75" s="50">
        <v>72</v>
      </c>
      <c r="B75" s="81"/>
      <c r="C75" s="84"/>
      <c r="D75" s="88"/>
      <c r="E75" s="26"/>
      <c r="F75" s="26"/>
      <c r="G75" s="89"/>
      <c r="H75" s="89"/>
    </row>
    <row r="76" spans="1:8" ht="13" x14ac:dyDescent="0.3">
      <c r="A76" s="50">
        <v>73</v>
      </c>
      <c r="B76" s="81"/>
      <c r="C76" s="84"/>
      <c r="D76" s="88"/>
      <c r="E76" s="26"/>
      <c r="F76" s="26"/>
      <c r="G76" s="89"/>
      <c r="H76" s="89"/>
    </row>
    <row r="77" spans="1:8" ht="13" x14ac:dyDescent="0.3">
      <c r="A77" s="50">
        <v>74</v>
      </c>
      <c r="B77" s="81"/>
      <c r="C77" s="84"/>
      <c r="D77" s="88"/>
      <c r="E77" s="26"/>
      <c r="F77" s="26"/>
      <c r="G77" s="89"/>
      <c r="H77" s="89"/>
    </row>
    <row r="78" spans="1:8" ht="13" x14ac:dyDescent="0.3">
      <c r="A78" s="50">
        <v>75</v>
      </c>
      <c r="B78" s="81"/>
      <c r="C78" s="84"/>
      <c r="D78" s="88"/>
      <c r="E78" s="26"/>
      <c r="F78" s="26"/>
      <c r="G78" s="89"/>
      <c r="H78" s="89"/>
    </row>
    <row r="79" spans="1:8" ht="13" x14ac:dyDescent="0.3">
      <c r="A79" s="50">
        <v>76</v>
      </c>
      <c r="B79" s="81"/>
      <c r="C79" s="84"/>
      <c r="D79" s="88"/>
      <c r="E79" s="26"/>
      <c r="F79" s="26"/>
      <c r="G79" s="89"/>
      <c r="H79" s="89"/>
    </row>
    <row r="80" spans="1:8" ht="13" x14ac:dyDescent="0.3">
      <c r="A80" s="50">
        <v>77</v>
      </c>
      <c r="B80" s="81"/>
      <c r="C80" s="84"/>
      <c r="D80" s="88"/>
      <c r="E80" s="26"/>
      <c r="F80" s="26"/>
      <c r="G80" s="89"/>
      <c r="H80" s="89"/>
    </row>
    <row r="81" spans="1:8" ht="13" x14ac:dyDescent="0.3">
      <c r="A81" s="50">
        <v>78</v>
      </c>
      <c r="B81" s="81"/>
      <c r="C81" s="84"/>
      <c r="D81" s="88"/>
      <c r="E81" s="26"/>
      <c r="F81" s="26"/>
      <c r="G81" s="89"/>
      <c r="H81" s="89"/>
    </row>
    <row r="82" spans="1:8" ht="13" x14ac:dyDescent="0.3">
      <c r="A82" s="50">
        <v>79</v>
      </c>
      <c r="B82" s="81"/>
      <c r="C82" s="84"/>
      <c r="D82" s="88"/>
      <c r="E82" s="26"/>
      <c r="F82" s="26"/>
      <c r="G82" s="89"/>
      <c r="H82" s="89"/>
    </row>
    <row r="83" spans="1:8" ht="13" x14ac:dyDescent="0.3">
      <c r="A83" s="50">
        <v>80</v>
      </c>
      <c r="B83" s="81"/>
      <c r="C83" s="84"/>
      <c r="D83" s="88"/>
      <c r="E83" s="26"/>
      <c r="F83" s="26"/>
      <c r="G83" s="89"/>
      <c r="H83" s="89"/>
    </row>
    <row r="84" spans="1:8" ht="13" x14ac:dyDescent="0.3">
      <c r="A84" s="50">
        <v>81</v>
      </c>
      <c r="B84" s="81"/>
      <c r="C84" s="84"/>
      <c r="D84" s="88"/>
      <c r="E84" s="26"/>
      <c r="F84" s="26"/>
      <c r="G84" s="89"/>
      <c r="H84" s="89"/>
    </row>
    <row r="85" spans="1:8" ht="13" x14ac:dyDescent="0.3">
      <c r="A85" s="50">
        <v>82</v>
      </c>
      <c r="B85" s="81"/>
      <c r="C85" s="84"/>
      <c r="D85" s="88"/>
      <c r="E85" s="26"/>
      <c r="F85" s="26"/>
      <c r="G85" s="89"/>
      <c r="H85" s="89"/>
    </row>
    <row r="86" spans="1:8" ht="13" x14ac:dyDescent="0.3">
      <c r="A86" s="50">
        <v>83</v>
      </c>
      <c r="B86" s="81"/>
      <c r="C86" s="84"/>
      <c r="D86" s="88"/>
      <c r="E86" s="26"/>
      <c r="F86" s="26"/>
      <c r="G86" s="89"/>
      <c r="H86" s="89"/>
    </row>
    <row r="87" spans="1:8" ht="13" x14ac:dyDescent="0.3">
      <c r="A87" s="50">
        <v>84</v>
      </c>
      <c r="B87" s="81"/>
      <c r="C87" s="84"/>
      <c r="D87" s="88"/>
      <c r="E87" s="26"/>
      <c r="F87" s="26"/>
      <c r="G87" s="89"/>
      <c r="H87" s="89"/>
    </row>
    <row r="88" spans="1:8" ht="13" x14ac:dyDescent="0.3">
      <c r="A88" s="50">
        <v>85</v>
      </c>
      <c r="B88" s="81"/>
      <c r="C88" s="84"/>
      <c r="D88" s="88"/>
      <c r="E88" s="26"/>
      <c r="F88" s="26"/>
      <c r="G88" s="89"/>
      <c r="H88" s="89"/>
    </row>
    <row r="89" spans="1:8" ht="13" x14ac:dyDescent="0.3">
      <c r="A89" s="50">
        <v>86</v>
      </c>
      <c r="B89" s="81"/>
      <c r="C89" s="84"/>
      <c r="D89" s="88"/>
      <c r="E89" s="26"/>
      <c r="F89" s="26"/>
      <c r="G89" s="89"/>
      <c r="H89" s="89"/>
    </row>
    <row r="90" spans="1:8" ht="13" x14ac:dyDescent="0.3">
      <c r="A90" s="50">
        <v>87</v>
      </c>
      <c r="B90" s="81"/>
      <c r="C90" s="84"/>
      <c r="D90" s="88"/>
      <c r="E90" s="26"/>
      <c r="F90" s="26"/>
      <c r="G90" s="89"/>
      <c r="H90" s="89"/>
    </row>
    <row r="91" spans="1:8" ht="13" x14ac:dyDescent="0.3">
      <c r="A91" s="50">
        <v>88</v>
      </c>
      <c r="B91" s="81"/>
      <c r="C91" s="84"/>
      <c r="D91" s="88"/>
      <c r="E91" s="26"/>
      <c r="F91" s="26"/>
      <c r="G91" s="89"/>
      <c r="H91" s="89"/>
    </row>
    <row r="92" spans="1:8" ht="13" x14ac:dyDescent="0.3">
      <c r="A92" s="50">
        <v>89</v>
      </c>
      <c r="B92" s="81"/>
      <c r="C92" s="84"/>
      <c r="D92" s="88"/>
      <c r="E92" s="26"/>
      <c r="F92" s="26"/>
      <c r="G92" s="89"/>
      <c r="H92" s="89"/>
    </row>
    <row r="93" spans="1:8" ht="13" x14ac:dyDescent="0.3">
      <c r="A93" s="50">
        <v>90</v>
      </c>
      <c r="B93" s="81"/>
      <c r="C93" s="84"/>
      <c r="D93" s="88"/>
      <c r="E93" s="26"/>
      <c r="F93" s="26"/>
      <c r="G93" s="89"/>
      <c r="H93" s="89"/>
    </row>
    <row r="94" spans="1:8" ht="13" x14ac:dyDescent="0.3">
      <c r="A94" s="50">
        <v>91</v>
      </c>
      <c r="B94" s="81"/>
      <c r="C94" s="84"/>
      <c r="D94" s="88"/>
      <c r="E94" s="26"/>
      <c r="F94" s="26"/>
      <c r="G94" s="89"/>
      <c r="H94" s="89"/>
    </row>
    <row r="95" spans="1:8" ht="13" x14ac:dyDescent="0.3">
      <c r="A95" s="50">
        <v>92</v>
      </c>
      <c r="B95" s="81"/>
      <c r="C95" s="84"/>
      <c r="D95" s="88"/>
      <c r="E95" s="26"/>
      <c r="F95" s="26"/>
      <c r="G95" s="89"/>
      <c r="H95" s="89"/>
    </row>
    <row r="96" spans="1:8" ht="13" x14ac:dyDescent="0.3">
      <c r="A96" s="50">
        <v>93</v>
      </c>
      <c r="B96" s="81"/>
      <c r="C96" s="84"/>
      <c r="D96" s="88"/>
      <c r="E96" s="26"/>
      <c r="F96" s="26"/>
      <c r="G96" s="89"/>
      <c r="H96" s="89"/>
    </row>
    <row r="97" spans="1:8" ht="13" x14ac:dyDescent="0.3">
      <c r="A97" s="50">
        <v>94</v>
      </c>
      <c r="B97" s="81"/>
      <c r="C97" s="84"/>
      <c r="D97" s="88"/>
      <c r="E97" s="26"/>
      <c r="F97" s="26"/>
      <c r="G97" s="89"/>
      <c r="H97" s="89"/>
    </row>
    <row r="98" spans="1:8" ht="13" x14ac:dyDescent="0.3">
      <c r="A98" s="50">
        <v>95</v>
      </c>
      <c r="B98" s="81"/>
      <c r="C98" s="84"/>
      <c r="D98" s="88"/>
      <c r="E98" s="26"/>
      <c r="F98" s="26"/>
      <c r="G98" s="89"/>
      <c r="H98" s="89"/>
    </row>
    <row r="99" spans="1:8" ht="13" x14ac:dyDescent="0.3">
      <c r="A99" s="50">
        <v>96</v>
      </c>
      <c r="B99" s="81"/>
      <c r="C99" s="84"/>
      <c r="D99" s="88"/>
      <c r="E99" s="26"/>
      <c r="F99" s="26"/>
      <c r="G99" s="89"/>
      <c r="H99" s="89"/>
    </row>
    <row r="100" spans="1:8" ht="13" x14ac:dyDescent="0.3">
      <c r="A100" s="50">
        <v>97</v>
      </c>
      <c r="B100" s="81"/>
      <c r="C100" s="84"/>
      <c r="D100" s="88"/>
      <c r="E100" s="26"/>
      <c r="F100" s="26"/>
      <c r="G100" s="89"/>
      <c r="H100" s="89"/>
    </row>
    <row r="101" spans="1:8" ht="13" x14ac:dyDescent="0.3">
      <c r="A101" s="50">
        <v>98</v>
      </c>
      <c r="B101" s="81"/>
      <c r="C101" s="84"/>
      <c r="D101" s="88"/>
      <c r="E101" s="26"/>
      <c r="F101" s="26"/>
      <c r="G101" s="89"/>
      <c r="H101" s="89"/>
    </row>
    <row r="102" spans="1:8" ht="13" x14ac:dyDescent="0.3">
      <c r="A102" s="50">
        <v>99</v>
      </c>
      <c r="B102" s="81"/>
      <c r="C102" s="84"/>
      <c r="D102" s="88"/>
      <c r="E102" s="26"/>
      <c r="F102" s="26"/>
      <c r="G102" s="89"/>
      <c r="H102" s="89"/>
    </row>
    <row r="103" spans="1:8" ht="13" x14ac:dyDescent="0.3">
      <c r="A103" s="50">
        <v>100</v>
      </c>
      <c r="B103" s="81"/>
      <c r="C103" s="84"/>
      <c r="D103" s="88"/>
      <c r="E103" s="26"/>
      <c r="F103" s="26"/>
      <c r="G103" s="89"/>
      <c r="H103" s="89"/>
    </row>
    <row r="104" spans="1:8" ht="13" x14ac:dyDescent="0.3">
      <c r="A104" s="50">
        <v>101</v>
      </c>
      <c r="B104" s="81"/>
      <c r="C104" s="84"/>
      <c r="D104" s="88"/>
      <c r="E104" s="26"/>
      <c r="F104" s="26"/>
      <c r="G104" s="89"/>
      <c r="H104" s="89"/>
    </row>
    <row r="105" spans="1:8" ht="13" x14ac:dyDescent="0.3">
      <c r="A105" s="50">
        <v>102</v>
      </c>
      <c r="B105" s="81"/>
      <c r="C105" s="84"/>
      <c r="D105" s="88"/>
      <c r="E105" s="26"/>
      <c r="F105" s="26"/>
      <c r="G105" s="89"/>
      <c r="H105" s="89"/>
    </row>
    <row r="106" spans="1:8" ht="13" x14ac:dyDescent="0.3">
      <c r="A106" s="50">
        <v>103</v>
      </c>
      <c r="B106" s="81"/>
      <c r="C106" s="84"/>
      <c r="D106" s="88"/>
      <c r="E106" s="26"/>
      <c r="F106" s="26"/>
      <c r="G106" s="89"/>
      <c r="H106" s="89"/>
    </row>
    <row r="107" spans="1:8" ht="13" x14ac:dyDescent="0.3">
      <c r="A107" s="50">
        <v>104</v>
      </c>
      <c r="B107" s="81"/>
      <c r="C107" s="84"/>
      <c r="D107" s="88"/>
      <c r="E107" s="26"/>
      <c r="F107" s="26"/>
      <c r="G107" s="89"/>
      <c r="H107" s="89"/>
    </row>
    <row r="108" spans="1:8" ht="13" x14ac:dyDescent="0.3">
      <c r="A108" s="50">
        <v>105</v>
      </c>
      <c r="B108" s="81"/>
      <c r="C108" s="84"/>
      <c r="D108" s="88"/>
      <c r="E108" s="26"/>
      <c r="F108" s="26"/>
      <c r="G108" s="89"/>
      <c r="H108" s="89"/>
    </row>
    <row r="109" spans="1:8" ht="13" x14ac:dyDescent="0.3">
      <c r="A109" s="50">
        <v>106</v>
      </c>
      <c r="B109" s="81"/>
      <c r="C109" s="84"/>
      <c r="D109" s="88"/>
      <c r="E109" s="26"/>
      <c r="F109" s="26"/>
      <c r="G109" s="89"/>
      <c r="H109" s="89"/>
    </row>
    <row r="110" spans="1:8" ht="13" x14ac:dyDescent="0.3">
      <c r="A110" s="50">
        <v>107</v>
      </c>
      <c r="B110" s="81"/>
      <c r="C110" s="84"/>
      <c r="D110" s="88"/>
      <c r="E110" s="26"/>
      <c r="F110" s="26"/>
      <c r="G110" s="89"/>
      <c r="H110" s="89"/>
    </row>
    <row r="111" spans="1:8" ht="13" x14ac:dyDescent="0.3">
      <c r="A111" s="50">
        <v>108</v>
      </c>
      <c r="B111" s="81"/>
      <c r="C111" s="84"/>
      <c r="D111" s="88"/>
      <c r="E111" s="26"/>
      <c r="F111" s="26"/>
      <c r="G111" s="89"/>
      <c r="H111" s="89"/>
    </row>
    <row r="112" spans="1:8" ht="13" x14ac:dyDescent="0.3">
      <c r="A112" s="50">
        <v>109</v>
      </c>
      <c r="B112" s="81"/>
      <c r="C112" s="84"/>
      <c r="D112" s="88"/>
      <c r="E112" s="26"/>
      <c r="F112" s="26"/>
      <c r="G112" s="89"/>
      <c r="H112" s="89"/>
    </row>
    <row r="113" spans="1:8" ht="13" x14ac:dyDescent="0.3">
      <c r="A113" s="50">
        <v>110</v>
      </c>
      <c r="B113" s="81"/>
      <c r="C113" s="84"/>
      <c r="D113" s="88"/>
      <c r="E113" s="26"/>
      <c r="F113" s="26"/>
      <c r="G113" s="89"/>
      <c r="H113" s="89"/>
    </row>
    <row r="114" spans="1:8" ht="13" x14ac:dyDescent="0.3">
      <c r="A114" s="50">
        <v>111</v>
      </c>
      <c r="B114" s="81"/>
      <c r="C114" s="84"/>
      <c r="D114" s="88"/>
      <c r="E114" s="26"/>
      <c r="F114" s="26"/>
      <c r="G114" s="89"/>
      <c r="H114" s="89"/>
    </row>
    <row r="115" spans="1:8" ht="13" x14ac:dyDescent="0.3">
      <c r="A115" s="50">
        <v>112</v>
      </c>
      <c r="B115" s="81"/>
      <c r="C115" s="84"/>
      <c r="D115" s="88"/>
      <c r="E115" s="26"/>
      <c r="F115" s="26"/>
      <c r="G115" s="89"/>
      <c r="H115" s="89"/>
    </row>
    <row r="116" spans="1:8" ht="13" x14ac:dyDescent="0.3">
      <c r="A116" s="50">
        <v>113</v>
      </c>
      <c r="B116" s="81"/>
      <c r="C116" s="84"/>
      <c r="D116" s="88"/>
      <c r="E116" s="26"/>
      <c r="F116" s="26"/>
      <c r="G116" s="89"/>
      <c r="H116" s="89"/>
    </row>
    <row r="117" spans="1:8" ht="13" x14ac:dyDescent="0.3">
      <c r="A117" s="50">
        <v>114</v>
      </c>
      <c r="B117" s="81"/>
      <c r="C117" s="84"/>
      <c r="D117" s="88"/>
      <c r="E117" s="26"/>
      <c r="F117" s="26"/>
      <c r="G117" s="89"/>
      <c r="H117" s="89"/>
    </row>
    <row r="118" spans="1:8" ht="13" x14ac:dyDescent="0.3">
      <c r="A118" s="50">
        <v>115</v>
      </c>
      <c r="B118" s="81"/>
      <c r="C118" s="84"/>
      <c r="D118" s="88"/>
      <c r="E118" s="26"/>
      <c r="F118" s="26"/>
      <c r="G118" s="89"/>
      <c r="H118" s="89"/>
    </row>
    <row r="119" spans="1:8" ht="13" x14ac:dyDescent="0.3">
      <c r="A119" s="50">
        <v>116</v>
      </c>
      <c r="B119" s="81"/>
      <c r="C119" s="84"/>
      <c r="D119" s="88"/>
      <c r="E119" s="26"/>
      <c r="F119" s="26"/>
      <c r="G119" s="89"/>
      <c r="H119" s="89"/>
    </row>
    <row r="120" spans="1:8" ht="13" x14ac:dyDescent="0.3">
      <c r="A120" s="50">
        <v>117</v>
      </c>
      <c r="B120" s="81"/>
      <c r="C120" s="84"/>
      <c r="D120" s="88"/>
      <c r="E120" s="26"/>
      <c r="F120" s="26"/>
      <c r="G120" s="89"/>
      <c r="H120" s="89"/>
    </row>
    <row r="121" spans="1:8" ht="13" x14ac:dyDescent="0.3">
      <c r="A121" s="50">
        <v>118</v>
      </c>
      <c r="B121" s="81"/>
      <c r="C121" s="84"/>
      <c r="D121" s="88"/>
      <c r="E121" s="26"/>
      <c r="F121" s="26"/>
      <c r="G121" s="89"/>
      <c r="H121" s="89"/>
    </row>
    <row r="122" spans="1:8" ht="13" x14ac:dyDescent="0.3">
      <c r="A122" s="50">
        <v>119</v>
      </c>
      <c r="B122" s="81"/>
      <c r="C122" s="84"/>
      <c r="D122" s="88"/>
      <c r="E122" s="26"/>
      <c r="F122" s="26"/>
      <c r="G122" s="89"/>
      <c r="H122" s="89"/>
    </row>
    <row r="123" spans="1:8" ht="13" x14ac:dyDescent="0.3">
      <c r="A123" s="50">
        <v>120</v>
      </c>
      <c r="B123" s="81"/>
      <c r="C123" s="84"/>
      <c r="D123" s="88"/>
      <c r="E123" s="26"/>
      <c r="F123" s="26"/>
      <c r="G123" s="89"/>
      <c r="H123" s="89"/>
    </row>
    <row r="124" spans="1:8" ht="13" x14ac:dyDescent="0.3">
      <c r="A124" s="50">
        <v>121</v>
      </c>
      <c r="B124" s="81"/>
      <c r="C124" s="84"/>
      <c r="D124" s="88"/>
      <c r="E124" s="26"/>
      <c r="F124" s="26"/>
      <c r="G124" s="89"/>
      <c r="H124" s="89"/>
    </row>
    <row r="125" spans="1:8" ht="13" x14ac:dyDescent="0.3">
      <c r="A125" s="50">
        <v>122</v>
      </c>
      <c r="B125" s="81"/>
      <c r="C125" s="84"/>
      <c r="D125" s="88"/>
      <c r="E125" s="26"/>
      <c r="F125" s="26"/>
      <c r="G125" s="89"/>
      <c r="H125" s="89"/>
    </row>
    <row r="126" spans="1:8" ht="13" x14ac:dyDescent="0.3">
      <c r="A126" s="50">
        <v>123</v>
      </c>
      <c r="B126" s="81"/>
      <c r="C126" s="84"/>
      <c r="D126" s="88"/>
      <c r="E126" s="26"/>
      <c r="F126" s="26"/>
      <c r="G126" s="89"/>
      <c r="H126" s="89"/>
    </row>
    <row r="127" spans="1:8" ht="13" x14ac:dyDescent="0.3">
      <c r="A127" s="50">
        <v>124</v>
      </c>
      <c r="B127" s="81"/>
      <c r="C127" s="84"/>
      <c r="D127" s="88"/>
      <c r="E127" s="26"/>
      <c r="F127" s="26"/>
      <c r="G127" s="89"/>
      <c r="H127" s="89"/>
    </row>
    <row r="128" spans="1:8" ht="13" x14ac:dyDescent="0.3">
      <c r="A128" s="50">
        <v>125</v>
      </c>
      <c r="B128" s="81"/>
      <c r="C128" s="84"/>
      <c r="D128" s="88"/>
      <c r="E128" s="26"/>
      <c r="F128" s="26"/>
      <c r="G128" s="89"/>
      <c r="H128" s="89"/>
    </row>
    <row r="129" spans="1:8" ht="13" x14ac:dyDescent="0.3">
      <c r="A129" s="50">
        <v>126</v>
      </c>
      <c r="B129" s="81"/>
      <c r="C129" s="84"/>
      <c r="D129" s="88"/>
      <c r="E129" s="26"/>
      <c r="F129" s="26"/>
      <c r="G129" s="89"/>
      <c r="H129" s="89"/>
    </row>
    <row r="130" spans="1:8" ht="13" x14ac:dyDescent="0.3">
      <c r="A130" s="50">
        <v>127</v>
      </c>
      <c r="B130" s="81"/>
      <c r="C130" s="84"/>
      <c r="D130" s="88"/>
      <c r="E130" s="26"/>
      <c r="F130" s="26"/>
      <c r="G130" s="89"/>
      <c r="H130" s="89"/>
    </row>
    <row r="131" spans="1:8" ht="13" x14ac:dyDescent="0.3">
      <c r="A131" s="50">
        <v>128</v>
      </c>
      <c r="B131" s="81"/>
      <c r="C131" s="84"/>
      <c r="D131" s="88"/>
      <c r="E131" s="26"/>
      <c r="F131" s="26"/>
      <c r="G131" s="89"/>
      <c r="H131" s="89"/>
    </row>
    <row r="132" spans="1:8" ht="13" x14ac:dyDescent="0.3">
      <c r="A132" s="50">
        <v>129</v>
      </c>
      <c r="B132" s="81"/>
      <c r="C132" s="84"/>
      <c r="D132" s="88"/>
      <c r="E132" s="26"/>
      <c r="F132" s="26"/>
      <c r="G132" s="89"/>
      <c r="H132" s="89"/>
    </row>
    <row r="133" spans="1:8" ht="13" x14ac:dyDescent="0.3">
      <c r="A133" s="50">
        <v>130</v>
      </c>
      <c r="B133" s="81"/>
      <c r="C133" s="84"/>
      <c r="D133" s="88"/>
      <c r="E133" s="26"/>
      <c r="F133" s="26"/>
      <c r="G133" s="89"/>
      <c r="H133" s="89"/>
    </row>
    <row r="134" spans="1:8" ht="13" x14ac:dyDescent="0.3">
      <c r="A134" s="50">
        <v>131</v>
      </c>
      <c r="B134" s="81"/>
      <c r="C134" s="84"/>
      <c r="D134" s="88"/>
      <c r="E134" s="26"/>
      <c r="F134" s="26"/>
      <c r="G134" s="89"/>
      <c r="H134" s="89"/>
    </row>
    <row r="135" spans="1:8" ht="13" x14ac:dyDescent="0.3">
      <c r="A135" s="50">
        <v>132</v>
      </c>
      <c r="B135" s="81"/>
      <c r="C135" s="84"/>
      <c r="D135" s="88"/>
      <c r="E135" s="26"/>
      <c r="F135" s="26"/>
      <c r="G135" s="89"/>
      <c r="H135" s="89"/>
    </row>
    <row r="136" spans="1:8" ht="13" x14ac:dyDescent="0.3">
      <c r="A136" s="50">
        <v>133</v>
      </c>
      <c r="B136" s="81"/>
      <c r="C136" s="84"/>
      <c r="D136" s="88"/>
      <c r="E136" s="26"/>
      <c r="F136" s="26"/>
      <c r="G136" s="89"/>
      <c r="H136" s="89"/>
    </row>
    <row r="137" spans="1:8" ht="13" x14ac:dyDescent="0.3">
      <c r="A137" s="50">
        <v>134</v>
      </c>
      <c r="B137" s="81"/>
      <c r="C137" s="84"/>
      <c r="D137" s="88"/>
      <c r="E137" s="26"/>
      <c r="F137" s="26"/>
      <c r="G137" s="89"/>
      <c r="H137" s="89"/>
    </row>
    <row r="138" spans="1:8" ht="13" x14ac:dyDescent="0.3">
      <c r="A138" s="50">
        <v>135</v>
      </c>
      <c r="B138" s="81"/>
      <c r="C138" s="84"/>
      <c r="D138" s="88"/>
      <c r="E138" s="26"/>
      <c r="F138" s="26"/>
      <c r="G138" s="89"/>
      <c r="H138" s="89"/>
    </row>
    <row r="139" spans="1:8" ht="13" x14ac:dyDescent="0.3">
      <c r="A139" s="50">
        <v>136</v>
      </c>
      <c r="B139" s="81"/>
      <c r="C139" s="84"/>
      <c r="D139" s="88"/>
      <c r="E139" s="26"/>
      <c r="F139" s="26"/>
      <c r="G139" s="89"/>
      <c r="H139" s="89"/>
    </row>
    <row r="140" spans="1:8" ht="13" x14ac:dyDescent="0.3">
      <c r="A140" s="50">
        <v>137</v>
      </c>
      <c r="B140" s="81"/>
      <c r="C140" s="84"/>
      <c r="D140" s="88"/>
      <c r="E140" s="26"/>
      <c r="F140" s="26"/>
      <c r="G140" s="89"/>
      <c r="H140" s="89"/>
    </row>
    <row r="141" spans="1:8" ht="13" x14ac:dyDescent="0.3">
      <c r="A141" s="50">
        <v>138</v>
      </c>
      <c r="B141" s="81"/>
      <c r="C141" s="84"/>
      <c r="D141" s="88"/>
      <c r="E141" s="26"/>
      <c r="F141" s="26"/>
      <c r="G141" s="89"/>
      <c r="H141" s="89"/>
    </row>
    <row r="142" spans="1:8" ht="13" x14ac:dyDescent="0.3">
      <c r="A142" s="50">
        <v>139</v>
      </c>
      <c r="B142" s="81"/>
      <c r="C142" s="84"/>
      <c r="D142" s="88"/>
      <c r="E142" s="26"/>
      <c r="F142" s="26"/>
      <c r="G142" s="89"/>
      <c r="H142" s="89"/>
    </row>
    <row r="143" spans="1:8" ht="13" x14ac:dyDescent="0.3">
      <c r="A143" s="50">
        <v>140</v>
      </c>
      <c r="B143" s="81"/>
      <c r="C143" s="84"/>
      <c r="D143" s="88"/>
      <c r="E143" s="26"/>
      <c r="F143" s="26"/>
      <c r="G143" s="89"/>
      <c r="H143" s="89"/>
    </row>
    <row r="144" spans="1:8" ht="13" x14ac:dyDescent="0.3">
      <c r="A144" s="50">
        <v>141</v>
      </c>
      <c r="B144" s="81"/>
      <c r="C144" s="84"/>
      <c r="D144" s="88"/>
      <c r="E144" s="26"/>
      <c r="F144" s="26"/>
      <c r="G144" s="89"/>
      <c r="H144" s="89"/>
    </row>
    <row r="145" spans="1:8" ht="13" x14ac:dyDescent="0.3">
      <c r="A145" s="50">
        <v>142</v>
      </c>
      <c r="B145" s="81"/>
      <c r="C145" s="84"/>
      <c r="D145" s="88"/>
      <c r="E145" s="26"/>
      <c r="F145" s="26"/>
      <c r="G145" s="89"/>
      <c r="H145" s="89"/>
    </row>
    <row r="146" spans="1:8" ht="13" x14ac:dyDescent="0.3">
      <c r="A146" s="50">
        <v>143</v>
      </c>
      <c r="B146" s="81"/>
      <c r="C146" s="84"/>
      <c r="D146" s="88"/>
      <c r="E146" s="26"/>
      <c r="F146" s="26"/>
      <c r="G146" s="89"/>
      <c r="H146" s="89"/>
    </row>
    <row r="147" spans="1:8" ht="13" x14ac:dyDescent="0.3">
      <c r="A147" s="50">
        <v>144</v>
      </c>
      <c r="B147" s="81"/>
      <c r="C147" s="84"/>
      <c r="D147" s="88"/>
      <c r="E147" s="26"/>
      <c r="F147" s="26"/>
      <c r="G147" s="89"/>
      <c r="H147" s="89"/>
    </row>
    <row r="148" spans="1:8" ht="13" x14ac:dyDescent="0.3">
      <c r="A148" s="50">
        <v>145</v>
      </c>
      <c r="B148" s="81"/>
      <c r="C148" s="84"/>
      <c r="D148" s="88"/>
      <c r="E148" s="26"/>
      <c r="F148" s="26"/>
      <c r="G148" s="89"/>
      <c r="H148" s="89"/>
    </row>
    <row r="149" spans="1:8" ht="13" x14ac:dyDescent="0.3">
      <c r="A149" s="50">
        <v>146</v>
      </c>
      <c r="B149" s="81"/>
      <c r="C149" s="84"/>
      <c r="D149" s="88"/>
      <c r="E149" s="26"/>
      <c r="F149" s="26"/>
      <c r="G149" s="89"/>
      <c r="H149" s="89"/>
    </row>
    <row r="150" spans="1:8" ht="13" x14ac:dyDescent="0.3">
      <c r="A150" s="50">
        <v>147</v>
      </c>
      <c r="B150" s="81"/>
      <c r="C150" s="84"/>
      <c r="D150" s="88"/>
      <c r="E150" s="26"/>
      <c r="F150" s="26"/>
      <c r="G150" s="89"/>
      <c r="H150" s="89"/>
    </row>
    <row r="151" spans="1:8" ht="13" x14ac:dyDescent="0.3">
      <c r="A151" s="50">
        <v>148</v>
      </c>
      <c r="B151" s="81"/>
      <c r="C151" s="84"/>
      <c r="D151" s="88"/>
      <c r="E151" s="26"/>
      <c r="F151" s="26"/>
      <c r="G151" s="89"/>
      <c r="H151" s="89"/>
    </row>
    <row r="152" spans="1:8" ht="13" x14ac:dyDescent="0.3">
      <c r="A152" s="50">
        <v>149</v>
      </c>
      <c r="B152" s="81"/>
      <c r="C152" s="84"/>
      <c r="D152" s="88"/>
      <c r="E152" s="26"/>
      <c r="F152" s="26"/>
      <c r="G152" s="89"/>
      <c r="H152" s="89"/>
    </row>
    <row r="153" spans="1:8" ht="13" x14ac:dyDescent="0.3">
      <c r="A153" s="50">
        <v>150</v>
      </c>
      <c r="B153" s="81"/>
      <c r="C153" s="84"/>
      <c r="D153" s="88"/>
      <c r="E153" s="26"/>
      <c r="F153" s="26"/>
      <c r="G153" s="89"/>
      <c r="H153" s="89"/>
    </row>
    <row r="154" spans="1:8" ht="13" x14ac:dyDescent="0.3">
      <c r="A154" s="50">
        <v>151</v>
      </c>
      <c r="B154" s="81"/>
      <c r="C154" s="84"/>
      <c r="D154" s="88"/>
      <c r="E154" s="26"/>
      <c r="F154" s="26"/>
      <c r="G154" s="89"/>
      <c r="H154" s="89"/>
    </row>
    <row r="155" spans="1:8" ht="13" x14ac:dyDescent="0.3">
      <c r="A155" s="50">
        <v>152</v>
      </c>
      <c r="B155" s="81"/>
      <c r="C155" s="84"/>
      <c r="D155" s="88"/>
      <c r="E155" s="26"/>
      <c r="F155" s="26"/>
      <c r="G155" s="89"/>
      <c r="H155" s="89"/>
    </row>
    <row r="156" spans="1:8" ht="13" x14ac:dyDescent="0.3">
      <c r="A156" s="50">
        <v>153</v>
      </c>
      <c r="B156" s="81"/>
      <c r="C156" s="84"/>
      <c r="D156" s="88"/>
      <c r="E156" s="26"/>
      <c r="F156" s="26"/>
      <c r="G156" s="89"/>
      <c r="H156" s="89"/>
    </row>
    <row r="157" spans="1:8" ht="13" x14ac:dyDescent="0.3">
      <c r="A157" s="50">
        <v>154</v>
      </c>
      <c r="B157" s="81"/>
      <c r="C157" s="84"/>
      <c r="D157" s="88"/>
      <c r="E157" s="26"/>
      <c r="F157" s="26"/>
      <c r="G157" s="89"/>
      <c r="H157" s="89"/>
    </row>
    <row r="158" spans="1:8" ht="13" x14ac:dyDescent="0.3">
      <c r="A158" s="50">
        <v>155</v>
      </c>
      <c r="B158" s="81"/>
      <c r="C158" s="84"/>
      <c r="D158" s="88"/>
      <c r="E158" s="26"/>
      <c r="F158" s="26"/>
      <c r="G158" s="89"/>
      <c r="H158" s="89"/>
    </row>
    <row r="159" spans="1:8" ht="13" x14ac:dyDescent="0.3">
      <c r="A159" s="50">
        <v>156</v>
      </c>
      <c r="B159" s="81"/>
      <c r="C159" s="84"/>
      <c r="D159" s="88"/>
      <c r="E159" s="26"/>
      <c r="F159" s="26"/>
      <c r="G159" s="89"/>
      <c r="H159" s="89"/>
    </row>
    <row r="160" spans="1:8" ht="13" x14ac:dyDescent="0.3">
      <c r="A160" s="50">
        <v>157</v>
      </c>
      <c r="B160" s="81"/>
      <c r="C160" s="84"/>
      <c r="D160" s="88"/>
      <c r="E160" s="26"/>
      <c r="F160" s="26"/>
      <c r="G160" s="89"/>
      <c r="H160" s="89"/>
    </row>
    <row r="161" spans="1:8" ht="13" x14ac:dyDescent="0.3">
      <c r="A161" s="50">
        <v>158</v>
      </c>
      <c r="B161" s="81"/>
      <c r="C161" s="84"/>
      <c r="D161" s="88"/>
      <c r="E161" s="26"/>
      <c r="F161" s="26"/>
      <c r="G161" s="89"/>
      <c r="H161" s="89"/>
    </row>
    <row r="162" spans="1:8" ht="13" x14ac:dyDescent="0.3">
      <c r="A162" s="50">
        <v>159</v>
      </c>
      <c r="B162" s="81"/>
      <c r="C162" s="84"/>
      <c r="D162" s="88"/>
      <c r="E162" s="26"/>
      <c r="F162" s="26"/>
      <c r="G162" s="89"/>
      <c r="H162" s="89"/>
    </row>
    <row r="163" spans="1:8" ht="13" x14ac:dyDescent="0.3">
      <c r="A163" s="50">
        <v>160</v>
      </c>
      <c r="B163" s="81"/>
      <c r="C163" s="84"/>
      <c r="D163" s="88"/>
      <c r="E163" s="26"/>
      <c r="F163" s="26"/>
      <c r="G163" s="89"/>
      <c r="H163" s="89"/>
    </row>
    <row r="164" spans="1:8" ht="13" x14ac:dyDescent="0.3">
      <c r="A164" s="50">
        <v>161</v>
      </c>
      <c r="B164" s="81"/>
      <c r="C164" s="84"/>
      <c r="D164" s="88"/>
      <c r="E164" s="26"/>
      <c r="F164" s="26"/>
      <c r="G164" s="89"/>
      <c r="H164" s="89"/>
    </row>
    <row r="165" spans="1:8" ht="13" x14ac:dyDescent="0.3">
      <c r="A165" s="50">
        <v>162</v>
      </c>
      <c r="B165" s="81"/>
      <c r="C165" s="84"/>
      <c r="D165" s="88"/>
      <c r="E165" s="26"/>
      <c r="F165" s="26"/>
      <c r="G165" s="89"/>
      <c r="H165" s="89"/>
    </row>
    <row r="166" spans="1:8" ht="13" x14ac:dyDescent="0.3">
      <c r="A166" s="50">
        <v>163</v>
      </c>
      <c r="B166" s="81"/>
      <c r="C166" s="84"/>
      <c r="D166" s="88"/>
      <c r="E166" s="26"/>
      <c r="F166" s="26"/>
      <c r="G166" s="89"/>
      <c r="H166" s="89"/>
    </row>
    <row r="167" spans="1:8" ht="13" x14ac:dyDescent="0.3">
      <c r="A167" s="50">
        <v>164</v>
      </c>
      <c r="B167" s="81"/>
      <c r="C167" s="84"/>
      <c r="D167" s="88"/>
      <c r="E167" s="26"/>
      <c r="F167" s="26"/>
      <c r="G167" s="89"/>
      <c r="H167" s="89"/>
    </row>
    <row r="168" spans="1:8" ht="13" x14ac:dyDescent="0.3">
      <c r="A168" s="50">
        <v>165</v>
      </c>
      <c r="B168" s="81"/>
      <c r="C168" s="84"/>
      <c r="D168" s="88"/>
      <c r="E168" s="26"/>
      <c r="F168" s="26"/>
      <c r="G168" s="89"/>
      <c r="H168" s="89"/>
    </row>
    <row r="169" spans="1:8" ht="13" x14ac:dyDescent="0.3">
      <c r="A169" s="50">
        <v>166</v>
      </c>
      <c r="B169" s="81"/>
      <c r="C169" s="84"/>
      <c r="D169" s="88"/>
      <c r="E169" s="26"/>
      <c r="F169" s="26"/>
      <c r="G169" s="89"/>
      <c r="H169" s="89"/>
    </row>
    <row r="170" spans="1:8" ht="13" x14ac:dyDescent="0.3">
      <c r="A170" s="50">
        <v>167</v>
      </c>
      <c r="B170" s="81"/>
      <c r="C170" s="84"/>
      <c r="D170" s="88"/>
      <c r="E170" s="26"/>
      <c r="F170" s="26"/>
      <c r="G170" s="89"/>
      <c r="H170" s="89"/>
    </row>
    <row r="171" spans="1:8" ht="13" x14ac:dyDescent="0.3">
      <c r="A171" s="50">
        <v>168</v>
      </c>
      <c r="B171" s="81"/>
      <c r="C171" s="84"/>
      <c r="D171" s="88"/>
      <c r="E171" s="26"/>
      <c r="F171" s="26"/>
      <c r="G171" s="89"/>
      <c r="H171" s="89"/>
    </row>
    <row r="172" spans="1:8" ht="13" x14ac:dyDescent="0.3">
      <c r="A172" s="50">
        <v>169</v>
      </c>
      <c r="B172" s="81"/>
      <c r="C172" s="84"/>
      <c r="D172" s="88"/>
      <c r="E172" s="26"/>
      <c r="F172" s="26"/>
      <c r="G172" s="89"/>
      <c r="H172" s="89"/>
    </row>
    <row r="173" spans="1:8" ht="13" x14ac:dyDescent="0.3">
      <c r="A173" s="50">
        <v>170</v>
      </c>
      <c r="B173" s="81"/>
      <c r="C173" s="84"/>
      <c r="D173" s="88"/>
      <c r="E173" s="26"/>
      <c r="F173" s="26"/>
      <c r="G173" s="89"/>
      <c r="H173" s="89"/>
    </row>
    <row r="174" spans="1:8" ht="13" x14ac:dyDescent="0.3">
      <c r="A174" s="50">
        <v>171</v>
      </c>
      <c r="B174" s="81"/>
      <c r="C174" s="84"/>
      <c r="D174" s="88"/>
      <c r="E174" s="26"/>
      <c r="F174" s="26"/>
      <c r="G174" s="89"/>
      <c r="H174" s="89"/>
    </row>
    <row r="175" spans="1:8" ht="13" x14ac:dyDescent="0.3">
      <c r="A175" s="50">
        <v>172</v>
      </c>
      <c r="B175" s="81"/>
      <c r="C175" s="84"/>
      <c r="D175" s="88"/>
      <c r="E175" s="26"/>
      <c r="F175" s="26"/>
      <c r="G175" s="89"/>
      <c r="H175" s="89"/>
    </row>
    <row r="176" spans="1:8" ht="13" x14ac:dyDescent="0.3">
      <c r="A176" s="50">
        <v>173</v>
      </c>
      <c r="B176" s="81"/>
      <c r="C176" s="84"/>
      <c r="D176" s="88"/>
      <c r="E176" s="26"/>
      <c r="F176" s="26"/>
      <c r="G176" s="89"/>
      <c r="H176" s="89"/>
    </row>
    <row r="177" spans="1:8" ht="13" x14ac:dyDescent="0.3">
      <c r="A177" s="50">
        <v>174</v>
      </c>
      <c r="B177" s="81"/>
      <c r="C177" s="84"/>
      <c r="D177" s="88"/>
      <c r="E177" s="26"/>
      <c r="F177" s="26"/>
      <c r="G177" s="89"/>
      <c r="H177" s="89"/>
    </row>
    <row r="178" spans="1:8" ht="13" x14ac:dyDescent="0.3">
      <c r="A178" s="50">
        <v>175</v>
      </c>
      <c r="B178" s="81"/>
      <c r="C178" s="84"/>
      <c r="D178" s="88"/>
      <c r="E178" s="26"/>
      <c r="F178" s="26"/>
      <c r="G178" s="89"/>
      <c r="H178" s="89"/>
    </row>
    <row r="179" spans="1:8" ht="13" x14ac:dyDescent="0.3">
      <c r="A179" s="50">
        <v>176</v>
      </c>
      <c r="B179" s="81"/>
      <c r="C179" s="84"/>
      <c r="D179" s="88"/>
      <c r="E179" s="26"/>
      <c r="F179" s="26"/>
      <c r="G179" s="89"/>
      <c r="H179" s="89"/>
    </row>
    <row r="180" spans="1:8" ht="13" x14ac:dyDescent="0.3">
      <c r="A180" s="50">
        <v>177</v>
      </c>
      <c r="B180" s="81"/>
      <c r="C180" s="84"/>
      <c r="D180" s="88"/>
      <c r="E180" s="26"/>
      <c r="F180" s="26"/>
      <c r="G180" s="89"/>
      <c r="H180" s="89"/>
    </row>
    <row r="181" spans="1:8" ht="13" x14ac:dyDescent="0.3">
      <c r="A181" s="50">
        <v>178</v>
      </c>
      <c r="B181" s="81"/>
      <c r="C181" s="84"/>
      <c r="D181" s="88"/>
      <c r="E181" s="26"/>
      <c r="F181" s="26"/>
      <c r="G181" s="89"/>
      <c r="H181" s="89"/>
    </row>
    <row r="182" spans="1:8" ht="13" x14ac:dyDescent="0.3">
      <c r="A182" s="50">
        <v>179</v>
      </c>
      <c r="B182" s="81"/>
      <c r="C182" s="84"/>
      <c r="D182" s="88"/>
      <c r="E182" s="26"/>
      <c r="F182" s="26"/>
      <c r="G182" s="89"/>
      <c r="H182" s="89"/>
    </row>
    <row r="183" spans="1:8" ht="13" x14ac:dyDescent="0.3">
      <c r="A183" s="50">
        <v>180</v>
      </c>
      <c r="B183" s="81"/>
      <c r="C183" s="84"/>
      <c r="D183" s="88"/>
      <c r="E183" s="26"/>
      <c r="F183" s="26"/>
      <c r="G183" s="89"/>
      <c r="H183" s="89"/>
    </row>
    <row r="184" spans="1:8" ht="13" x14ac:dyDescent="0.3">
      <c r="A184" s="50">
        <v>181</v>
      </c>
      <c r="B184" s="81"/>
      <c r="C184" s="84"/>
      <c r="D184" s="88"/>
      <c r="E184" s="26"/>
      <c r="F184" s="26"/>
      <c r="G184" s="89"/>
      <c r="H184" s="89"/>
    </row>
    <row r="185" spans="1:8" ht="13" x14ac:dyDescent="0.3">
      <c r="A185" s="50">
        <v>182</v>
      </c>
      <c r="B185" s="81"/>
      <c r="C185" s="84"/>
      <c r="D185" s="88"/>
      <c r="E185" s="26"/>
      <c r="F185" s="26"/>
      <c r="G185" s="89"/>
      <c r="H185" s="89"/>
    </row>
    <row r="186" spans="1:8" ht="13" x14ac:dyDescent="0.3">
      <c r="A186" s="50">
        <v>183</v>
      </c>
      <c r="B186" s="81"/>
      <c r="C186" s="84"/>
      <c r="D186" s="88"/>
      <c r="E186" s="26"/>
      <c r="F186" s="26"/>
      <c r="G186" s="89"/>
      <c r="H186" s="89"/>
    </row>
    <row r="187" spans="1:8" ht="13" x14ac:dyDescent="0.3">
      <c r="A187" s="50">
        <v>184</v>
      </c>
      <c r="B187" s="81"/>
      <c r="C187" s="84"/>
      <c r="D187" s="88"/>
      <c r="E187" s="26"/>
      <c r="F187" s="26"/>
      <c r="G187" s="89"/>
      <c r="H187" s="89"/>
    </row>
    <row r="188" spans="1:8" ht="13" x14ac:dyDescent="0.3">
      <c r="A188" s="50">
        <v>185</v>
      </c>
      <c r="B188" s="81"/>
      <c r="C188" s="84"/>
      <c r="D188" s="88"/>
      <c r="E188" s="26"/>
      <c r="F188" s="26"/>
      <c r="G188" s="89"/>
      <c r="H188" s="89"/>
    </row>
    <row r="189" spans="1:8" ht="13" x14ac:dyDescent="0.3">
      <c r="A189" s="50">
        <v>186</v>
      </c>
      <c r="B189" s="81"/>
      <c r="C189" s="84"/>
      <c r="D189" s="88"/>
      <c r="E189" s="26"/>
      <c r="F189" s="26"/>
      <c r="G189" s="89"/>
      <c r="H189" s="89"/>
    </row>
    <row r="190" spans="1:8" ht="13" x14ac:dyDescent="0.3">
      <c r="A190" s="50">
        <v>187</v>
      </c>
      <c r="B190" s="81"/>
      <c r="C190" s="84"/>
      <c r="D190" s="88"/>
      <c r="E190" s="26"/>
      <c r="F190" s="26"/>
      <c r="G190" s="89"/>
      <c r="H190" s="89"/>
    </row>
    <row r="191" spans="1:8" ht="13" x14ac:dyDescent="0.3">
      <c r="A191" s="50">
        <v>188</v>
      </c>
      <c r="B191" s="81"/>
      <c r="C191" s="84"/>
      <c r="D191" s="88"/>
      <c r="E191" s="26"/>
      <c r="F191" s="26"/>
      <c r="G191" s="89"/>
      <c r="H191" s="89"/>
    </row>
    <row r="192" spans="1:8" ht="13" x14ac:dyDescent="0.3">
      <c r="A192" s="50">
        <v>189</v>
      </c>
      <c r="B192" s="81"/>
      <c r="C192" s="84"/>
      <c r="D192" s="88"/>
      <c r="E192" s="26"/>
      <c r="F192" s="26"/>
      <c r="G192" s="89"/>
      <c r="H192" s="89"/>
    </row>
    <row r="193" spans="1:8" ht="13" x14ac:dyDescent="0.3">
      <c r="A193" s="50">
        <v>190</v>
      </c>
      <c r="B193" s="81"/>
      <c r="C193" s="84"/>
      <c r="D193" s="88"/>
      <c r="E193" s="26"/>
      <c r="F193" s="26"/>
      <c r="G193" s="89"/>
      <c r="H193" s="89"/>
    </row>
    <row r="194" spans="1:8" ht="13" x14ac:dyDescent="0.3">
      <c r="A194" s="50">
        <v>191</v>
      </c>
      <c r="B194" s="81"/>
      <c r="C194" s="84"/>
      <c r="D194" s="88"/>
      <c r="E194" s="26"/>
      <c r="F194" s="26"/>
      <c r="G194" s="89"/>
      <c r="H194" s="89"/>
    </row>
    <row r="195" spans="1:8" ht="13" x14ac:dyDescent="0.3">
      <c r="A195" s="50">
        <v>192</v>
      </c>
      <c r="B195" s="81"/>
      <c r="C195" s="84"/>
      <c r="D195" s="88"/>
      <c r="E195" s="26"/>
      <c r="F195" s="26"/>
      <c r="G195" s="89"/>
      <c r="H195" s="89"/>
    </row>
    <row r="196" spans="1:8" ht="13" x14ac:dyDescent="0.3">
      <c r="A196" s="50">
        <v>193</v>
      </c>
      <c r="B196" s="81"/>
      <c r="C196" s="84"/>
      <c r="D196" s="88"/>
      <c r="E196" s="26"/>
      <c r="F196" s="26"/>
      <c r="G196" s="89"/>
      <c r="H196" s="89"/>
    </row>
    <row r="197" spans="1:8" ht="13" x14ac:dyDescent="0.3">
      <c r="A197" s="50">
        <v>194</v>
      </c>
      <c r="B197" s="81"/>
      <c r="C197" s="84"/>
      <c r="D197" s="88"/>
      <c r="E197" s="26"/>
      <c r="F197" s="26"/>
      <c r="G197" s="89"/>
      <c r="H197" s="89"/>
    </row>
    <row r="198" spans="1:8" ht="13" x14ac:dyDescent="0.3">
      <c r="A198" s="50">
        <v>195</v>
      </c>
      <c r="B198" s="81"/>
      <c r="C198" s="84"/>
      <c r="D198" s="88"/>
      <c r="E198" s="26"/>
      <c r="F198" s="26"/>
      <c r="G198" s="89"/>
      <c r="H198" s="89"/>
    </row>
    <row r="199" spans="1:8" ht="13" x14ac:dyDescent="0.3">
      <c r="A199" s="50">
        <v>196</v>
      </c>
      <c r="B199" s="81"/>
      <c r="C199" s="84"/>
      <c r="D199" s="88"/>
      <c r="E199" s="26"/>
      <c r="F199" s="26"/>
      <c r="G199" s="89"/>
      <c r="H199" s="89"/>
    </row>
    <row r="200" spans="1:8" ht="13" x14ac:dyDescent="0.3">
      <c r="A200" s="50">
        <v>197</v>
      </c>
      <c r="B200" s="81"/>
      <c r="C200" s="84"/>
      <c r="D200" s="85"/>
      <c r="E200" s="82"/>
      <c r="F200" s="82"/>
      <c r="G200" s="83"/>
      <c r="H200" s="83"/>
    </row>
    <row r="201" spans="1:8" ht="13" x14ac:dyDescent="0.3">
      <c r="A201" s="50">
        <v>198</v>
      </c>
      <c r="B201" s="81"/>
      <c r="C201" s="84"/>
      <c r="D201" s="85"/>
      <c r="E201" s="82"/>
      <c r="F201" s="82"/>
      <c r="G201" s="83"/>
      <c r="H201" s="83"/>
    </row>
    <row r="202" spans="1:8" ht="13" x14ac:dyDescent="0.3">
      <c r="A202" s="50">
        <v>199</v>
      </c>
      <c r="B202" s="81"/>
      <c r="C202" s="84"/>
      <c r="D202" s="85"/>
      <c r="E202" s="82"/>
      <c r="F202" s="82"/>
      <c r="G202" s="83"/>
      <c r="H202" s="83"/>
    </row>
    <row r="203" spans="1:8" ht="13" x14ac:dyDescent="0.3">
      <c r="A203" s="50">
        <v>200</v>
      </c>
      <c r="B203" s="81"/>
      <c r="C203" s="84"/>
      <c r="D203" s="85"/>
      <c r="E203" s="82"/>
      <c r="F203" s="82"/>
      <c r="G203" s="83"/>
      <c r="H203" s="83"/>
    </row>
    <row r="204" spans="1:8" x14ac:dyDescent="0.25">
      <c r="B204" s="67"/>
      <c r="C204" s="67"/>
      <c r="D204" s="68"/>
      <c r="E204" s="69"/>
      <c r="F204" s="69"/>
      <c r="G204" s="70"/>
      <c r="H204" s="70"/>
    </row>
    <row r="205" spans="1:8" x14ac:dyDescent="0.25">
      <c r="B205" s="67"/>
      <c r="C205" s="67"/>
      <c r="D205" s="68"/>
      <c r="E205" s="69"/>
      <c r="F205" s="69"/>
      <c r="G205" s="70"/>
      <c r="H205" s="70"/>
    </row>
    <row r="206" spans="1:8" x14ac:dyDescent="0.25">
      <c r="B206" s="67"/>
      <c r="C206" s="67"/>
      <c r="D206" s="68"/>
      <c r="E206" s="69"/>
      <c r="F206" s="69"/>
      <c r="G206" s="70"/>
      <c r="H206" s="70"/>
    </row>
    <row r="207" spans="1:8" x14ac:dyDescent="0.25">
      <c r="B207" s="67"/>
      <c r="C207" s="67"/>
      <c r="D207" s="68"/>
      <c r="E207" s="69"/>
      <c r="F207" s="69"/>
      <c r="G207" s="70"/>
      <c r="H207" s="70"/>
    </row>
    <row r="208" spans="1:8" x14ac:dyDescent="0.25">
      <c r="B208" s="67"/>
      <c r="C208" s="67"/>
      <c r="D208" s="68"/>
      <c r="E208" s="69"/>
      <c r="F208" s="69"/>
      <c r="G208" s="70"/>
      <c r="H208" s="70"/>
    </row>
    <row r="209" spans="2:8" x14ac:dyDescent="0.25">
      <c r="B209" s="67"/>
      <c r="C209" s="67"/>
      <c r="D209" s="68"/>
      <c r="E209" s="69"/>
      <c r="F209" s="69"/>
      <c r="G209" s="70"/>
      <c r="H209" s="70"/>
    </row>
    <row r="210" spans="2:8" x14ac:dyDescent="0.25">
      <c r="B210" s="67"/>
      <c r="C210" s="67"/>
      <c r="D210" s="68"/>
      <c r="E210" s="69"/>
      <c r="F210" s="69"/>
      <c r="G210" s="70"/>
      <c r="H210" s="70"/>
    </row>
    <row r="244" spans="2:5" x14ac:dyDescent="0.25">
      <c r="B244" s="59"/>
      <c r="C244" s="59"/>
      <c r="D244" s="59"/>
      <c r="E244" s="59"/>
    </row>
    <row r="245" spans="2:5" x14ac:dyDescent="0.25">
      <c r="B245" s="59"/>
      <c r="C245" s="59"/>
      <c r="D245" s="59"/>
      <c r="E245" s="59"/>
    </row>
    <row r="246" spans="2:5" x14ac:dyDescent="0.25">
      <c r="D246" s="59"/>
      <c r="E246" s="59"/>
    </row>
  </sheetData>
  <mergeCells count="1">
    <mergeCell ref="A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3C44F-71FA-4B03-8B8D-344C9F134FCB}">
  <sheetPr>
    <pageSetUpPr fitToPage="1"/>
  </sheetPr>
  <dimension ref="A1:AZ393"/>
  <sheetViews>
    <sheetView showGridLines="0" zoomScale="85" zoomScaleNormal="85" zoomScaleSheetLayoutView="80" workbookViewId="0">
      <selection activeCell="B4" sqref="B4:C5"/>
    </sheetView>
  </sheetViews>
  <sheetFormatPr defaultColWidth="9.08984375" defaultRowHeight="12.5" x14ac:dyDescent="0.25"/>
  <cols>
    <col min="1" max="1" width="23.36328125" style="57" customWidth="1"/>
    <col min="2" max="2" width="19" style="57" customWidth="1"/>
    <col min="3" max="3" width="19.90625" style="57" bestFit="1" customWidth="1"/>
    <col min="4" max="4" width="10.26953125" style="57" customWidth="1"/>
    <col min="5" max="5" width="21.90625" style="57" bestFit="1" customWidth="1"/>
    <col min="6" max="6" width="20.81640625" style="55" bestFit="1" customWidth="1"/>
    <col min="7" max="7" width="14.90625" style="55" bestFit="1" customWidth="1"/>
    <col min="8" max="8" width="13.36328125" style="55" bestFit="1" customWidth="1"/>
    <col min="9" max="9" width="20.36328125" style="99" bestFit="1" customWidth="1"/>
    <col min="10" max="10" width="17.90625" style="55" bestFit="1" customWidth="1"/>
    <col min="11" max="11" width="10.453125" style="55" customWidth="1"/>
    <col min="12" max="12" width="12.453125" style="55" bestFit="1" customWidth="1"/>
    <col min="13" max="13" width="13.54296875" style="99" customWidth="1"/>
    <col min="14" max="45" width="13.54296875" style="60" customWidth="1"/>
    <col min="46" max="46" width="25.81640625" style="94" bestFit="1" customWidth="1"/>
    <col min="47" max="47" width="15.54296875" style="94" customWidth="1"/>
    <col min="48" max="48" width="10.54296875" style="94" bestFit="1" customWidth="1"/>
    <col min="49" max="49" width="14" style="162" customWidth="1"/>
    <col min="50" max="50" width="13.08984375" style="162" customWidth="1"/>
    <col min="51" max="51" width="10.26953125" style="94" customWidth="1"/>
    <col min="52" max="52" width="2.90625" style="56" customWidth="1"/>
    <col min="53" max="16384" width="9.08984375" style="56"/>
  </cols>
  <sheetData>
    <row r="1" spans="1:52" ht="15.75" customHeight="1" x14ac:dyDescent="0.35">
      <c r="A1" s="77"/>
      <c r="B1" s="292" t="s">
        <v>45</v>
      </c>
      <c r="C1" s="293"/>
      <c r="D1" s="293"/>
      <c r="E1" s="293"/>
      <c r="F1" s="293"/>
      <c r="G1" s="293"/>
      <c r="H1" s="293"/>
      <c r="I1" s="294"/>
      <c r="J1"/>
      <c r="K1"/>
      <c r="L1"/>
      <c r="M1" s="102"/>
      <c r="N1"/>
      <c r="O1"/>
      <c r="P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90"/>
      <c r="AU1" s="90"/>
      <c r="AV1" s="90"/>
      <c r="AW1" s="90"/>
      <c r="AX1" s="155"/>
    </row>
    <row r="2" spans="1:52" ht="15.75" customHeight="1" thickBot="1" x14ac:dyDescent="0.4">
      <c r="A2" s="77"/>
      <c r="B2" s="295"/>
      <c r="C2" s="296"/>
      <c r="D2" s="296"/>
      <c r="E2" s="296"/>
      <c r="F2" s="296"/>
      <c r="G2" s="296"/>
      <c r="H2" s="296"/>
      <c r="I2" s="297"/>
      <c r="J2"/>
      <c r="K2" s="241"/>
      <c r="L2" s="298"/>
      <c r="M2" s="298"/>
      <c r="N2" s="298"/>
      <c r="O2" s="241"/>
      <c r="P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90"/>
      <c r="AU2" s="90"/>
      <c r="AV2" s="90"/>
      <c r="AW2" s="90"/>
      <c r="AX2" s="155"/>
    </row>
    <row r="3" spans="1:52" ht="15.75" customHeight="1" thickBot="1" x14ac:dyDescent="0.4">
      <c r="A3" s="77"/>
      <c r="B3" s="77"/>
      <c r="C3" s="77"/>
      <c r="D3" s="77"/>
      <c r="E3" s="77"/>
      <c r="F3" s="77"/>
      <c r="G3" s="77"/>
      <c r="H3" s="170"/>
      <c r="I3" s="170"/>
      <c r="J3"/>
      <c r="K3"/>
      <c r="L3" s="241"/>
      <c r="M3" s="241"/>
      <c r="N3" s="241"/>
      <c r="O3" s="241"/>
      <c r="P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90"/>
      <c r="AU3" s="90"/>
      <c r="AV3" s="90"/>
      <c r="AW3" s="90"/>
      <c r="AX3" s="155"/>
    </row>
    <row r="4" spans="1:52" ht="15.75" customHeight="1" thickBot="1" x14ac:dyDescent="0.35">
      <c r="A4" s="167" t="s">
        <v>19</v>
      </c>
      <c r="B4" s="79" t="s">
        <v>44</v>
      </c>
      <c r="C4" s="78"/>
      <c r="D4" s="78"/>
      <c r="E4" s="78"/>
      <c r="F4" s="74" t="s">
        <v>22</v>
      </c>
      <c r="G4" s="74" t="s">
        <v>23</v>
      </c>
      <c r="H4" s="170"/>
      <c r="I4" s="170"/>
      <c r="J4"/>
      <c r="K4"/>
      <c r="L4" s="241"/>
      <c r="M4" s="241" t="s">
        <v>67</v>
      </c>
      <c r="N4" s="241"/>
      <c r="O4" s="241"/>
      <c r="P4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91"/>
      <c r="AU4" s="91"/>
      <c r="AV4" s="156"/>
      <c r="AW4" s="156"/>
      <c r="AX4" s="94"/>
      <c r="AY4" s="71"/>
    </row>
    <row r="5" spans="1:52" ht="15.75" customHeight="1" thickBot="1" x14ac:dyDescent="0.35">
      <c r="A5" s="167" t="s">
        <v>20</v>
      </c>
      <c r="B5" s="79" t="s">
        <v>44</v>
      </c>
      <c r="C5" s="78"/>
      <c r="D5" s="78"/>
      <c r="E5" s="78"/>
      <c r="F5" s="79"/>
      <c r="G5" s="80"/>
      <c r="H5" s="170"/>
      <c r="I5" s="170"/>
      <c r="J5"/>
      <c r="K5"/>
      <c r="L5" s="241"/>
      <c r="M5" s="241"/>
      <c r="N5" s="241"/>
      <c r="O5" s="241"/>
      <c r="P5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91"/>
      <c r="AU5" s="91"/>
      <c r="AV5" s="156"/>
      <c r="AW5" s="156"/>
      <c r="AX5" s="94"/>
      <c r="AY5" s="71"/>
    </row>
    <row r="6" spans="1:52" ht="15.75" customHeight="1" thickBot="1" x14ac:dyDescent="0.35">
      <c r="A6" s="73"/>
      <c r="B6" s="73"/>
      <c r="C6" s="73"/>
      <c r="D6" s="78"/>
      <c r="E6" s="78"/>
      <c r="F6" s="78"/>
      <c r="G6" s="169"/>
      <c r="H6" s="170"/>
      <c r="I6" s="170"/>
      <c r="J6"/>
      <c r="K6"/>
      <c r="L6" s="241"/>
      <c r="M6" s="241"/>
      <c r="N6" s="241"/>
      <c r="O6" s="241"/>
      <c r="P6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91"/>
      <c r="AU6" s="91"/>
      <c r="AV6" s="156"/>
      <c r="AW6" s="156"/>
      <c r="AX6" s="94"/>
      <c r="AY6" s="71"/>
    </row>
    <row r="7" spans="1:52" ht="13.5" customHeight="1" thickBot="1" x14ac:dyDescent="0.35">
      <c r="A7" s="180" t="s">
        <v>9</v>
      </c>
      <c r="B7" s="310" t="s">
        <v>107</v>
      </c>
      <c r="C7" s="311"/>
      <c r="D7" s="312"/>
      <c r="E7" s="313" t="s">
        <v>108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5"/>
      <c r="AP7" s="307" t="s">
        <v>109</v>
      </c>
      <c r="AQ7" s="308"/>
      <c r="AR7" s="308"/>
      <c r="AS7" s="308"/>
      <c r="AT7" s="308"/>
      <c r="AU7" s="308"/>
      <c r="AV7" s="308"/>
      <c r="AW7" s="308"/>
      <c r="AX7" s="308"/>
      <c r="AY7" s="309"/>
    </row>
    <row r="8" spans="1:52" s="2" customFormat="1" ht="52.5" thickBot="1" x14ac:dyDescent="0.35">
      <c r="A8" s="98" t="s">
        <v>46</v>
      </c>
      <c r="B8" s="171" t="s">
        <v>110</v>
      </c>
      <c r="C8" s="171" t="s">
        <v>47</v>
      </c>
      <c r="D8" s="171" t="s">
        <v>106</v>
      </c>
      <c r="E8" s="98" t="s">
        <v>71</v>
      </c>
      <c r="F8" s="98" t="s">
        <v>72</v>
      </c>
      <c r="G8" s="98" t="s">
        <v>73</v>
      </c>
      <c r="H8" s="98" t="s">
        <v>74</v>
      </c>
      <c r="I8" s="98" t="s">
        <v>75</v>
      </c>
      <c r="J8" s="98" t="s">
        <v>76</v>
      </c>
      <c r="K8" s="98" t="s">
        <v>77</v>
      </c>
      <c r="L8" s="98" t="s">
        <v>78</v>
      </c>
      <c r="M8" s="98" t="s">
        <v>79</v>
      </c>
      <c r="N8" s="98" t="s">
        <v>46</v>
      </c>
      <c r="O8" s="98" t="s">
        <v>80</v>
      </c>
      <c r="P8" s="98" t="s">
        <v>81</v>
      </c>
      <c r="Q8" s="98" t="s">
        <v>82</v>
      </c>
      <c r="R8" s="98" t="s">
        <v>83</v>
      </c>
      <c r="S8" s="98" t="s">
        <v>84</v>
      </c>
      <c r="T8" s="98" t="s">
        <v>85</v>
      </c>
      <c r="U8" s="98" t="s">
        <v>86</v>
      </c>
      <c r="V8" s="98" t="s">
        <v>87</v>
      </c>
      <c r="W8" s="98" t="s">
        <v>88</v>
      </c>
      <c r="X8" s="98" t="s">
        <v>89</v>
      </c>
      <c r="Y8" s="98" t="s">
        <v>90</v>
      </c>
      <c r="Z8" s="98" t="s">
        <v>91</v>
      </c>
      <c r="AA8" s="98" t="s">
        <v>92</v>
      </c>
      <c r="AB8" s="98" t="s">
        <v>93</v>
      </c>
      <c r="AC8" s="98" t="s">
        <v>94</v>
      </c>
      <c r="AD8" s="98" t="s">
        <v>48</v>
      </c>
      <c r="AE8" s="98" t="s">
        <v>95</v>
      </c>
      <c r="AF8" s="98" t="s">
        <v>96</v>
      </c>
      <c r="AG8" s="98" t="s">
        <v>97</v>
      </c>
      <c r="AH8" s="98" t="s">
        <v>98</v>
      </c>
      <c r="AI8" s="98" t="s">
        <v>99</v>
      </c>
      <c r="AJ8" s="98" t="s">
        <v>100</v>
      </c>
      <c r="AK8" s="98" t="s">
        <v>101</v>
      </c>
      <c r="AL8" s="98" t="s">
        <v>102</v>
      </c>
      <c r="AM8" s="98" t="s">
        <v>103</v>
      </c>
      <c r="AN8" s="98" t="s">
        <v>104</v>
      </c>
      <c r="AO8" s="98" t="s">
        <v>105</v>
      </c>
      <c r="AP8" s="236" t="s">
        <v>49</v>
      </c>
      <c r="AQ8" s="236" t="s">
        <v>50</v>
      </c>
      <c r="AR8" s="236" t="s">
        <v>51</v>
      </c>
      <c r="AS8" s="236" t="s">
        <v>52</v>
      </c>
      <c r="AT8" s="172" t="s">
        <v>53</v>
      </c>
      <c r="AU8" s="172" t="s">
        <v>136</v>
      </c>
      <c r="AV8" s="172" t="s">
        <v>68</v>
      </c>
      <c r="AW8" s="172" t="s">
        <v>69</v>
      </c>
      <c r="AX8" s="172" t="s">
        <v>70</v>
      </c>
      <c r="AY8" s="173" t="s">
        <v>54</v>
      </c>
      <c r="AZ8" s="56"/>
    </row>
    <row r="9" spans="1:52" s="249" customFormat="1" x14ac:dyDescent="0.25">
      <c r="A9" s="231" t="s">
        <v>56</v>
      </c>
      <c r="B9" s="233"/>
      <c r="C9" s="233"/>
      <c r="D9" s="233"/>
      <c r="E9" s="233"/>
      <c r="F9" s="235"/>
      <c r="G9" s="230"/>
      <c r="H9" s="232"/>
      <c r="I9" s="230"/>
      <c r="J9" s="230"/>
      <c r="K9" s="230"/>
      <c r="L9" s="230"/>
      <c r="M9" s="230"/>
      <c r="N9" s="234"/>
      <c r="O9" s="242"/>
      <c r="P9" s="242"/>
      <c r="Q9" s="242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4">
        <f>AP9-AQ9-AR9-AS9</f>
        <v>0</v>
      </c>
      <c r="AU9" s="245"/>
      <c r="AV9" s="246">
        <f>AU9*D9</f>
        <v>0</v>
      </c>
      <c r="AW9" s="247">
        <f>AU9*AS9</f>
        <v>0</v>
      </c>
      <c r="AX9" s="247">
        <f>(AQ9+AR9)*AU9</f>
        <v>0</v>
      </c>
      <c r="AY9" s="248" t="e">
        <f>AS9/D9</f>
        <v>#DIV/0!</v>
      </c>
    </row>
    <row r="10" spans="1:52" s="249" customFormat="1" x14ac:dyDescent="0.25">
      <c r="A10" s="250" t="s">
        <v>56</v>
      </c>
      <c r="B10" s="251"/>
      <c r="C10" s="252"/>
      <c r="D10" s="252"/>
      <c r="E10" s="252"/>
      <c r="F10" s="253"/>
      <c r="G10" s="254"/>
      <c r="H10" s="82"/>
      <c r="I10" s="254"/>
      <c r="J10" s="254"/>
      <c r="K10" s="254"/>
      <c r="L10" s="254"/>
      <c r="M10" s="254"/>
      <c r="N10" s="255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4">
        <f t="shared" ref="AT10:AT73" si="0">AP10-AQ10-AR10-AS10</f>
        <v>0</v>
      </c>
      <c r="AU10" s="245"/>
      <c r="AV10" s="246">
        <f t="shared" ref="AV10:AV73" si="1">AU10*D10</f>
        <v>0</v>
      </c>
      <c r="AW10" s="247">
        <f t="shared" ref="AW10:AW73" si="2">AU10*AS10</f>
        <v>0</v>
      </c>
      <c r="AX10" s="247">
        <f t="shared" ref="AX10:AX73" si="3">(AQ10+AR10)*AU10</f>
        <v>0</v>
      </c>
      <c r="AY10" s="248" t="e">
        <f t="shared" ref="AY10:AY73" si="4">AS10/D10</f>
        <v>#DIV/0!</v>
      </c>
    </row>
    <row r="11" spans="1:52" s="249" customFormat="1" x14ac:dyDescent="0.25">
      <c r="A11" s="250" t="s">
        <v>56</v>
      </c>
      <c r="B11" s="251"/>
      <c r="C11" s="252"/>
      <c r="D11" s="252"/>
      <c r="E11" s="252"/>
      <c r="F11" s="253"/>
      <c r="G11" s="254"/>
      <c r="H11" s="82"/>
      <c r="I11" s="254"/>
      <c r="J11" s="254"/>
      <c r="K11" s="254"/>
      <c r="L11" s="254"/>
      <c r="M11" s="254"/>
      <c r="N11" s="255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4">
        <f t="shared" si="0"/>
        <v>0</v>
      </c>
      <c r="AU11" s="245"/>
      <c r="AV11" s="246">
        <f t="shared" si="1"/>
        <v>0</v>
      </c>
      <c r="AW11" s="247">
        <f t="shared" si="2"/>
        <v>0</v>
      </c>
      <c r="AX11" s="247">
        <f t="shared" si="3"/>
        <v>0</v>
      </c>
      <c r="AY11" s="248" t="e">
        <f t="shared" si="4"/>
        <v>#DIV/0!</v>
      </c>
    </row>
    <row r="12" spans="1:52" s="249" customFormat="1" x14ac:dyDescent="0.25">
      <c r="A12" s="250" t="s">
        <v>56</v>
      </c>
      <c r="B12" s="251"/>
      <c r="C12" s="252"/>
      <c r="D12" s="252"/>
      <c r="E12" s="252"/>
      <c r="F12" s="253"/>
      <c r="G12" s="254"/>
      <c r="H12" s="82"/>
      <c r="I12" s="254"/>
      <c r="J12" s="254"/>
      <c r="K12" s="254"/>
      <c r="L12" s="254"/>
      <c r="M12" s="254"/>
      <c r="N12" s="255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4">
        <f t="shared" si="0"/>
        <v>0</v>
      </c>
      <c r="AU12" s="245"/>
      <c r="AV12" s="246">
        <f t="shared" si="1"/>
        <v>0</v>
      </c>
      <c r="AW12" s="247">
        <f t="shared" si="2"/>
        <v>0</v>
      </c>
      <c r="AX12" s="247">
        <f t="shared" si="3"/>
        <v>0</v>
      </c>
      <c r="AY12" s="248" t="e">
        <f t="shared" si="4"/>
        <v>#DIV/0!</v>
      </c>
    </row>
    <row r="13" spans="1:52" s="249" customFormat="1" x14ac:dyDescent="0.25">
      <c r="A13" s="250" t="s">
        <v>56</v>
      </c>
      <c r="B13" s="251"/>
      <c r="C13" s="252"/>
      <c r="D13" s="252"/>
      <c r="E13" s="252"/>
      <c r="F13" s="253"/>
      <c r="G13" s="254"/>
      <c r="H13" s="82"/>
      <c r="I13" s="254"/>
      <c r="J13" s="254"/>
      <c r="K13" s="254"/>
      <c r="L13" s="254"/>
      <c r="M13" s="254"/>
      <c r="N13" s="255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4">
        <f t="shared" si="0"/>
        <v>0</v>
      </c>
      <c r="AU13" s="245"/>
      <c r="AV13" s="246">
        <f t="shared" si="1"/>
        <v>0</v>
      </c>
      <c r="AW13" s="247">
        <f t="shared" si="2"/>
        <v>0</v>
      </c>
      <c r="AX13" s="247">
        <f t="shared" si="3"/>
        <v>0</v>
      </c>
      <c r="AY13" s="248" t="e">
        <f t="shared" si="4"/>
        <v>#DIV/0!</v>
      </c>
    </row>
    <row r="14" spans="1:52" s="249" customFormat="1" x14ac:dyDescent="0.25">
      <c r="A14" s="250" t="s">
        <v>56</v>
      </c>
      <c r="B14" s="251"/>
      <c r="C14" s="252"/>
      <c r="D14" s="252"/>
      <c r="E14" s="252"/>
      <c r="F14" s="253"/>
      <c r="G14" s="254"/>
      <c r="H14" s="82"/>
      <c r="I14" s="254"/>
      <c r="J14" s="254"/>
      <c r="K14" s="254"/>
      <c r="L14" s="254"/>
      <c r="M14" s="254"/>
      <c r="N14" s="255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4">
        <f t="shared" si="0"/>
        <v>0</v>
      </c>
      <c r="AU14" s="245"/>
      <c r="AV14" s="246">
        <f t="shared" si="1"/>
        <v>0</v>
      </c>
      <c r="AW14" s="247">
        <f t="shared" si="2"/>
        <v>0</v>
      </c>
      <c r="AX14" s="247">
        <f t="shared" si="3"/>
        <v>0</v>
      </c>
      <c r="AY14" s="248" t="e">
        <f t="shared" si="4"/>
        <v>#DIV/0!</v>
      </c>
    </row>
    <row r="15" spans="1:52" s="249" customFormat="1" x14ac:dyDescent="0.25">
      <c r="A15" s="250" t="s">
        <v>56</v>
      </c>
      <c r="B15" s="251"/>
      <c r="C15" s="252"/>
      <c r="D15" s="252"/>
      <c r="E15" s="252"/>
      <c r="F15" s="253"/>
      <c r="G15" s="254"/>
      <c r="H15" s="82"/>
      <c r="I15" s="254"/>
      <c r="J15" s="254"/>
      <c r="K15" s="254"/>
      <c r="L15" s="254"/>
      <c r="M15" s="254"/>
      <c r="N15" s="255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4">
        <f t="shared" si="0"/>
        <v>0</v>
      </c>
      <c r="AU15" s="245"/>
      <c r="AV15" s="246">
        <f t="shared" si="1"/>
        <v>0</v>
      </c>
      <c r="AW15" s="247">
        <f t="shared" si="2"/>
        <v>0</v>
      </c>
      <c r="AX15" s="247">
        <f t="shared" si="3"/>
        <v>0</v>
      </c>
      <c r="AY15" s="248" t="e">
        <f t="shared" si="4"/>
        <v>#DIV/0!</v>
      </c>
    </row>
    <row r="16" spans="1:52" s="249" customFormat="1" x14ac:dyDescent="0.25">
      <c r="A16" s="250" t="s">
        <v>56</v>
      </c>
      <c r="B16" s="251"/>
      <c r="C16" s="252"/>
      <c r="D16" s="252"/>
      <c r="E16" s="252"/>
      <c r="F16" s="253"/>
      <c r="G16" s="254"/>
      <c r="H16" s="82"/>
      <c r="I16" s="254"/>
      <c r="J16" s="254"/>
      <c r="K16" s="254"/>
      <c r="L16" s="254"/>
      <c r="M16" s="254"/>
      <c r="N16" s="255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4">
        <f t="shared" si="0"/>
        <v>0</v>
      </c>
      <c r="AU16" s="245"/>
      <c r="AV16" s="246">
        <f t="shared" si="1"/>
        <v>0</v>
      </c>
      <c r="AW16" s="247">
        <f t="shared" si="2"/>
        <v>0</v>
      </c>
      <c r="AX16" s="247">
        <f t="shared" si="3"/>
        <v>0</v>
      </c>
      <c r="AY16" s="248" t="e">
        <f t="shared" si="4"/>
        <v>#DIV/0!</v>
      </c>
    </row>
    <row r="17" spans="1:51" s="249" customFormat="1" x14ac:dyDescent="0.25">
      <c r="A17" s="250" t="s">
        <v>56</v>
      </c>
      <c r="B17" s="251"/>
      <c r="C17" s="252"/>
      <c r="D17" s="252"/>
      <c r="E17" s="252"/>
      <c r="F17" s="253"/>
      <c r="G17" s="254"/>
      <c r="H17" s="82"/>
      <c r="I17" s="254"/>
      <c r="J17" s="254"/>
      <c r="K17" s="254"/>
      <c r="L17" s="254"/>
      <c r="M17" s="254"/>
      <c r="N17" s="255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4">
        <f t="shared" si="0"/>
        <v>0</v>
      </c>
      <c r="AU17" s="245"/>
      <c r="AV17" s="246">
        <f t="shared" si="1"/>
        <v>0</v>
      </c>
      <c r="AW17" s="247">
        <f t="shared" si="2"/>
        <v>0</v>
      </c>
      <c r="AX17" s="247">
        <f t="shared" si="3"/>
        <v>0</v>
      </c>
      <c r="AY17" s="248" t="e">
        <f t="shared" si="4"/>
        <v>#DIV/0!</v>
      </c>
    </row>
    <row r="18" spans="1:51" s="249" customFormat="1" x14ac:dyDescent="0.25">
      <c r="A18" s="250" t="s">
        <v>56</v>
      </c>
      <c r="B18" s="251"/>
      <c r="C18" s="252"/>
      <c r="D18" s="252"/>
      <c r="E18" s="252"/>
      <c r="F18" s="253"/>
      <c r="G18" s="254"/>
      <c r="H18" s="82"/>
      <c r="I18" s="254"/>
      <c r="J18" s="254"/>
      <c r="K18" s="254"/>
      <c r="L18" s="254"/>
      <c r="M18" s="254"/>
      <c r="N18" s="255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4">
        <f t="shared" si="0"/>
        <v>0</v>
      </c>
      <c r="AU18" s="245"/>
      <c r="AV18" s="246">
        <f t="shared" si="1"/>
        <v>0</v>
      </c>
      <c r="AW18" s="247">
        <f t="shared" si="2"/>
        <v>0</v>
      </c>
      <c r="AX18" s="247">
        <f t="shared" si="3"/>
        <v>0</v>
      </c>
      <c r="AY18" s="248" t="e">
        <f t="shared" si="4"/>
        <v>#DIV/0!</v>
      </c>
    </row>
    <row r="19" spans="1:51" s="249" customFormat="1" x14ac:dyDescent="0.25">
      <c r="A19" s="250" t="s">
        <v>56</v>
      </c>
      <c r="B19" s="251"/>
      <c r="C19" s="252"/>
      <c r="D19" s="252"/>
      <c r="E19" s="252"/>
      <c r="F19" s="253"/>
      <c r="G19" s="254"/>
      <c r="H19" s="82"/>
      <c r="I19" s="254"/>
      <c r="J19" s="254"/>
      <c r="K19" s="254"/>
      <c r="L19" s="254"/>
      <c r="M19" s="254"/>
      <c r="N19" s="255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4">
        <f t="shared" si="0"/>
        <v>0</v>
      </c>
      <c r="AU19" s="245"/>
      <c r="AV19" s="246">
        <f t="shared" si="1"/>
        <v>0</v>
      </c>
      <c r="AW19" s="247">
        <f t="shared" si="2"/>
        <v>0</v>
      </c>
      <c r="AX19" s="247">
        <f t="shared" si="3"/>
        <v>0</v>
      </c>
      <c r="AY19" s="248" t="e">
        <f t="shared" si="4"/>
        <v>#DIV/0!</v>
      </c>
    </row>
    <row r="20" spans="1:51" s="249" customFormat="1" x14ac:dyDescent="0.25">
      <c r="A20" s="250" t="s">
        <v>56</v>
      </c>
      <c r="B20" s="251"/>
      <c r="C20" s="252"/>
      <c r="D20" s="252"/>
      <c r="E20" s="252"/>
      <c r="F20" s="253"/>
      <c r="G20" s="254"/>
      <c r="H20" s="82"/>
      <c r="I20" s="254"/>
      <c r="J20" s="254"/>
      <c r="K20" s="254"/>
      <c r="L20" s="254"/>
      <c r="M20" s="254"/>
      <c r="N20" s="255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4">
        <f t="shared" si="0"/>
        <v>0</v>
      </c>
      <c r="AU20" s="245"/>
      <c r="AV20" s="246">
        <f t="shared" si="1"/>
        <v>0</v>
      </c>
      <c r="AW20" s="247">
        <f t="shared" si="2"/>
        <v>0</v>
      </c>
      <c r="AX20" s="247">
        <f t="shared" si="3"/>
        <v>0</v>
      </c>
      <c r="AY20" s="248" t="e">
        <f t="shared" si="4"/>
        <v>#DIV/0!</v>
      </c>
    </row>
    <row r="21" spans="1:51" s="249" customFormat="1" x14ac:dyDescent="0.25">
      <c r="A21" s="250" t="s">
        <v>56</v>
      </c>
      <c r="B21" s="251"/>
      <c r="C21" s="252"/>
      <c r="D21" s="252"/>
      <c r="E21" s="252"/>
      <c r="F21" s="253"/>
      <c r="G21" s="254"/>
      <c r="H21" s="82"/>
      <c r="I21" s="254"/>
      <c r="J21" s="254"/>
      <c r="K21" s="254"/>
      <c r="L21" s="254"/>
      <c r="M21" s="254"/>
      <c r="N21" s="255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4">
        <f t="shared" si="0"/>
        <v>0</v>
      </c>
      <c r="AU21" s="245"/>
      <c r="AV21" s="246">
        <f t="shared" si="1"/>
        <v>0</v>
      </c>
      <c r="AW21" s="247">
        <f t="shared" si="2"/>
        <v>0</v>
      </c>
      <c r="AX21" s="247">
        <f t="shared" si="3"/>
        <v>0</v>
      </c>
      <c r="AY21" s="248" t="e">
        <f t="shared" si="4"/>
        <v>#DIV/0!</v>
      </c>
    </row>
    <row r="22" spans="1:51" s="249" customFormat="1" x14ac:dyDescent="0.25">
      <c r="A22" s="250" t="s">
        <v>56</v>
      </c>
      <c r="B22" s="251"/>
      <c r="C22" s="252"/>
      <c r="D22" s="252"/>
      <c r="E22" s="252"/>
      <c r="F22" s="253"/>
      <c r="G22" s="254"/>
      <c r="H22" s="82"/>
      <c r="I22" s="254"/>
      <c r="J22" s="254"/>
      <c r="K22" s="254"/>
      <c r="L22" s="254"/>
      <c r="M22" s="254"/>
      <c r="N22" s="255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4">
        <f t="shared" si="0"/>
        <v>0</v>
      </c>
      <c r="AU22" s="245"/>
      <c r="AV22" s="246">
        <f t="shared" si="1"/>
        <v>0</v>
      </c>
      <c r="AW22" s="247">
        <f t="shared" si="2"/>
        <v>0</v>
      </c>
      <c r="AX22" s="247">
        <f t="shared" si="3"/>
        <v>0</v>
      </c>
      <c r="AY22" s="248" t="e">
        <f t="shared" si="4"/>
        <v>#DIV/0!</v>
      </c>
    </row>
    <row r="23" spans="1:51" s="249" customFormat="1" x14ac:dyDescent="0.25">
      <c r="A23" s="250" t="s">
        <v>56</v>
      </c>
      <c r="B23" s="251"/>
      <c r="C23" s="252"/>
      <c r="D23" s="252"/>
      <c r="E23" s="252"/>
      <c r="F23" s="253"/>
      <c r="G23" s="254"/>
      <c r="H23" s="82"/>
      <c r="I23" s="254"/>
      <c r="J23" s="254"/>
      <c r="K23" s="254"/>
      <c r="L23" s="254"/>
      <c r="M23" s="254"/>
      <c r="N23" s="255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4">
        <f t="shared" si="0"/>
        <v>0</v>
      </c>
      <c r="AU23" s="245"/>
      <c r="AV23" s="246">
        <f t="shared" si="1"/>
        <v>0</v>
      </c>
      <c r="AW23" s="247">
        <f t="shared" si="2"/>
        <v>0</v>
      </c>
      <c r="AX23" s="247">
        <f t="shared" si="3"/>
        <v>0</v>
      </c>
      <c r="AY23" s="248" t="e">
        <f t="shared" si="4"/>
        <v>#DIV/0!</v>
      </c>
    </row>
    <row r="24" spans="1:51" s="249" customFormat="1" x14ac:dyDescent="0.25">
      <c r="A24" s="250" t="s">
        <v>56</v>
      </c>
      <c r="B24" s="251"/>
      <c r="C24" s="252"/>
      <c r="D24" s="252"/>
      <c r="E24" s="252"/>
      <c r="F24" s="253"/>
      <c r="G24" s="254"/>
      <c r="H24" s="82"/>
      <c r="I24" s="254"/>
      <c r="J24" s="254"/>
      <c r="K24" s="254"/>
      <c r="L24" s="254"/>
      <c r="M24" s="254"/>
      <c r="N24" s="255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4">
        <f t="shared" si="0"/>
        <v>0</v>
      </c>
      <c r="AU24" s="245"/>
      <c r="AV24" s="246">
        <f t="shared" si="1"/>
        <v>0</v>
      </c>
      <c r="AW24" s="247">
        <f t="shared" si="2"/>
        <v>0</v>
      </c>
      <c r="AX24" s="247">
        <f t="shared" si="3"/>
        <v>0</v>
      </c>
      <c r="AY24" s="248" t="e">
        <f t="shared" si="4"/>
        <v>#DIV/0!</v>
      </c>
    </row>
    <row r="25" spans="1:51" s="249" customFormat="1" x14ac:dyDescent="0.25">
      <c r="A25" s="250" t="s">
        <v>56</v>
      </c>
      <c r="B25" s="251"/>
      <c r="C25" s="252"/>
      <c r="D25" s="252"/>
      <c r="E25" s="252"/>
      <c r="F25" s="253"/>
      <c r="G25" s="254"/>
      <c r="H25" s="82"/>
      <c r="I25" s="254"/>
      <c r="J25" s="254"/>
      <c r="K25" s="254"/>
      <c r="L25" s="254"/>
      <c r="M25" s="254"/>
      <c r="N25" s="255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4">
        <f t="shared" si="0"/>
        <v>0</v>
      </c>
      <c r="AU25" s="245"/>
      <c r="AV25" s="246">
        <f t="shared" si="1"/>
        <v>0</v>
      </c>
      <c r="AW25" s="247">
        <f t="shared" si="2"/>
        <v>0</v>
      </c>
      <c r="AX25" s="247">
        <f t="shared" si="3"/>
        <v>0</v>
      </c>
      <c r="AY25" s="248" t="e">
        <f t="shared" si="4"/>
        <v>#DIV/0!</v>
      </c>
    </row>
    <row r="26" spans="1:51" s="249" customFormat="1" x14ac:dyDescent="0.25">
      <c r="A26" s="250" t="s">
        <v>56</v>
      </c>
      <c r="B26" s="251"/>
      <c r="C26" s="252"/>
      <c r="D26" s="252"/>
      <c r="E26" s="252"/>
      <c r="F26" s="253"/>
      <c r="G26" s="254"/>
      <c r="H26" s="82"/>
      <c r="I26" s="254"/>
      <c r="J26" s="254"/>
      <c r="K26" s="254"/>
      <c r="L26" s="254"/>
      <c r="M26" s="254"/>
      <c r="N26" s="255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4">
        <f t="shared" si="0"/>
        <v>0</v>
      </c>
      <c r="AU26" s="245"/>
      <c r="AV26" s="246">
        <f t="shared" si="1"/>
        <v>0</v>
      </c>
      <c r="AW26" s="247">
        <f t="shared" si="2"/>
        <v>0</v>
      </c>
      <c r="AX26" s="247">
        <f t="shared" si="3"/>
        <v>0</v>
      </c>
      <c r="AY26" s="248" t="e">
        <f t="shared" si="4"/>
        <v>#DIV/0!</v>
      </c>
    </row>
    <row r="27" spans="1:51" s="249" customFormat="1" x14ac:dyDescent="0.25">
      <c r="A27" s="250" t="s">
        <v>56</v>
      </c>
      <c r="B27" s="251"/>
      <c r="C27" s="252"/>
      <c r="D27" s="252"/>
      <c r="E27" s="252"/>
      <c r="F27" s="253"/>
      <c r="G27" s="254"/>
      <c r="H27" s="82"/>
      <c r="I27" s="254"/>
      <c r="J27" s="254"/>
      <c r="K27" s="254"/>
      <c r="L27" s="254"/>
      <c r="M27" s="254"/>
      <c r="N27" s="255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4">
        <f t="shared" si="0"/>
        <v>0</v>
      </c>
      <c r="AU27" s="245"/>
      <c r="AV27" s="246">
        <f t="shared" si="1"/>
        <v>0</v>
      </c>
      <c r="AW27" s="247">
        <f t="shared" si="2"/>
        <v>0</v>
      </c>
      <c r="AX27" s="247">
        <f t="shared" si="3"/>
        <v>0</v>
      </c>
      <c r="AY27" s="248" t="e">
        <f t="shared" si="4"/>
        <v>#DIV/0!</v>
      </c>
    </row>
    <row r="28" spans="1:51" s="249" customFormat="1" x14ac:dyDescent="0.25">
      <c r="A28" s="250" t="s">
        <v>56</v>
      </c>
      <c r="B28" s="251"/>
      <c r="C28" s="252"/>
      <c r="D28" s="252"/>
      <c r="E28" s="252"/>
      <c r="F28" s="253"/>
      <c r="G28" s="254"/>
      <c r="H28" s="82"/>
      <c r="I28" s="254"/>
      <c r="J28" s="254"/>
      <c r="K28" s="254"/>
      <c r="L28" s="254"/>
      <c r="M28" s="254"/>
      <c r="N28" s="255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4">
        <f t="shared" si="0"/>
        <v>0</v>
      </c>
      <c r="AU28" s="245"/>
      <c r="AV28" s="246">
        <f t="shared" si="1"/>
        <v>0</v>
      </c>
      <c r="AW28" s="247">
        <f t="shared" si="2"/>
        <v>0</v>
      </c>
      <c r="AX28" s="247">
        <f t="shared" si="3"/>
        <v>0</v>
      </c>
      <c r="AY28" s="248" t="e">
        <f t="shared" si="4"/>
        <v>#DIV/0!</v>
      </c>
    </row>
    <row r="29" spans="1:51" s="249" customFormat="1" x14ac:dyDescent="0.25">
      <c r="A29" s="250" t="s">
        <v>56</v>
      </c>
      <c r="B29" s="251"/>
      <c r="C29" s="252"/>
      <c r="D29" s="252"/>
      <c r="E29" s="252"/>
      <c r="F29" s="253"/>
      <c r="G29" s="254"/>
      <c r="H29" s="82"/>
      <c r="I29" s="254"/>
      <c r="J29" s="254"/>
      <c r="K29" s="254"/>
      <c r="L29" s="254"/>
      <c r="M29" s="254"/>
      <c r="N29" s="255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4">
        <f t="shared" si="0"/>
        <v>0</v>
      </c>
      <c r="AU29" s="245"/>
      <c r="AV29" s="246">
        <f t="shared" si="1"/>
        <v>0</v>
      </c>
      <c r="AW29" s="247">
        <f t="shared" si="2"/>
        <v>0</v>
      </c>
      <c r="AX29" s="247">
        <f t="shared" si="3"/>
        <v>0</v>
      </c>
      <c r="AY29" s="248" t="e">
        <f t="shared" si="4"/>
        <v>#DIV/0!</v>
      </c>
    </row>
    <row r="30" spans="1:51" s="249" customFormat="1" x14ac:dyDescent="0.25">
      <c r="A30" s="250" t="s">
        <v>56</v>
      </c>
      <c r="B30" s="251"/>
      <c r="C30" s="252"/>
      <c r="D30" s="252"/>
      <c r="E30" s="252"/>
      <c r="F30" s="253"/>
      <c r="G30" s="254"/>
      <c r="H30" s="82"/>
      <c r="I30" s="254"/>
      <c r="J30" s="254"/>
      <c r="K30" s="254"/>
      <c r="L30" s="254"/>
      <c r="M30" s="254"/>
      <c r="N30" s="255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4">
        <f t="shared" si="0"/>
        <v>0</v>
      </c>
      <c r="AU30" s="245"/>
      <c r="AV30" s="246">
        <f t="shared" si="1"/>
        <v>0</v>
      </c>
      <c r="AW30" s="247">
        <f t="shared" si="2"/>
        <v>0</v>
      </c>
      <c r="AX30" s="247">
        <f t="shared" si="3"/>
        <v>0</v>
      </c>
      <c r="AY30" s="248" t="e">
        <f t="shared" si="4"/>
        <v>#DIV/0!</v>
      </c>
    </row>
    <row r="31" spans="1:51" s="249" customFormat="1" x14ac:dyDescent="0.25">
      <c r="A31" s="250" t="s">
        <v>56</v>
      </c>
      <c r="B31" s="251"/>
      <c r="C31" s="252"/>
      <c r="D31" s="252"/>
      <c r="E31" s="252"/>
      <c r="F31" s="253"/>
      <c r="G31" s="254"/>
      <c r="H31" s="82"/>
      <c r="I31" s="254"/>
      <c r="J31" s="254"/>
      <c r="K31" s="254"/>
      <c r="L31" s="254"/>
      <c r="M31" s="254"/>
      <c r="N31" s="255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4">
        <f t="shared" si="0"/>
        <v>0</v>
      </c>
      <c r="AU31" s="245"/>
      <c r="AV31" s="246">
        <f t="shared" si="1"/>
        <v>0</v>
      </c>
      <c r="AW31" s="247">
        <f t="shared" si="2"/>
        <v>0</v>
      </c>
      <c r="AX31" s="247">
        <f t="shared" si="3"/>
        <v>0</v>
      </c>
      <c r="AY31" s="248" t="e">
        <f t="shared" si="4"/>
        <v>#DIV/0!</v>
      </c>
    </row>
    <row r="32" spans="1:51" s="249" customFormat="1" x14ac:dyDescent="0.25">
      <c r="A32" s="250" t="s">
        <v>56</v>
      </c>
      <c r="B32" s="251"/>
      <c r="C32" s="252"/>
      <c r="D32" s="252"/>
      <c r="E32" s="252"/>
      <c r="F32" s="253"/>
      <c r="G32" s="254"/>
      <c r="H32" s="82"/>
      <c r="I32" s="254"/>
      <c r="J32" s="254"/>
      <c r="K32" s="254"/>
      <c r="L32" s="254"/>
      <c r="M32" s="254"/>
      <c r="N32" s="255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4">
        <f t="shared" si="0"/>
        <v>0</v>
      </c>
      <c r="AU32" s="245"/>
      <c r="AV32" s="246">
        <f t="shared" si="1"/>
        <v>0</v>
      </c>
      <c r="AW32" s="247">
        <f t="shared" si="2"/>
        <v>0</v>
      </c>
      <c r="AX32" s="247">
        <f t="shared" si="3"/>
        <v>0</v>
      </c>
      <c r="AY32" s="248" t="e">
        <f t="shared" si="4"/>
        <v>#DIV/0!</v>
      </c>
    </row>
    <row r="33" spans="1:51" s="249" customFormat="1" x14ac:dyDescent="0.25">
      <c r="A33" s="250" t="s">
        <v>56</v>
      </c>
      <c r="B33" s="251"/>
      <c r="C33" s="252"/>
      <c r="D33" s="252"/>
      <c r="E33" s="252"/>
      <c r="F33" s="253"/>
      <c r="G33" s="254"/>
      <c r="H33" s="82"/>
      <c r="I33" s="254"/>
      <c r="J33" s="254"/>
      <c r="K33" s="254"/>
      <c r="L33" s="254"/>
      <c r="M33" s="254"/>
      <c r="N33" s="255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4">
        <f t="shared" si="0"/>
        <v>0</v>
      </c>
      <c r="AU33" s="245"/>
      <c r="AV33" s="246">
        <f t="shared" si="1"/>
        <v>0</v>
      </c>
      <c r="AW33" s="247">
        <f t="shared" si="2"/>
        <v>0</v>
      </c>
      <c r="AX33" s="247">
        <f t="shared" si="3"/>
        <v>0</v>
      </c>
      <c r="AY33" s="248" t="e">
        <f t="shared" si="4"/>
        <v>#DIV/0!</v>
      </c>
    </row>
    <row r="34" spans="1:51" s="249" customFormat="1" x14ac:dyDescent="0.25">
      <c r="A34" s="250" t="s">
        <v>56</v>
      </c>
      <c r="B34" s="251"/>
      <c r="C34" s="252"/>
      <c r="D34" s="252"/>
      <c r="E34" s="252"/>
      <c r="F34" s="253"/>
      <c r="G34" s="254"/>
      <c r="H34" s="82"/>
      <c r="I34" s="254"/>
      <c r="J34" s="254"/>
      <c r="K34" s="254"/>
      <c r="L34" s="254"/>
      <c r="M34" s="254"/>
      <c r="N34" s="255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4">
        <f t="shared" si="0"/>
        <v>0</v>
      </c>
      <c r="AU34" s="245"/>
      <c r="AV34" s="246">
        <f t="shared" si="1"/>
        <v>0</v>
      </c>
      <c r="AW34" s="247">
        <f t="shared" si="2"/>
        <v>0</v>
      </c>
      <c r="AX34" s="247">
        <f t="shared" si="3"/>
        <v>0</v>
      </c>
      <c r="AY34" s="248" t="e">
        <f t="shared" si="4"/>
        <v>#DIV/0!</v>
      </c>
    </row>
    <row r="35" spans="1:51" s="249" customFormat="1" x14ac:dyDescent="0.25">
      <c r="A35" s="250" t="s">
        <v>56</v>
      </c>
      <c r="B35" s="251"/>
      <c r="C35" s="252"/>
      <c r="D35" s="252"/>
      <c r="E35" s="252"/>
      <c r="F35" s="253"/>
      <c r="G35" s="254"/>
      <c r="H35" s="82"/>
      <c r="I35" s="254"/>
      <c r="J35" s="254"/>
      <c r="K35" s="254"/>
      <c r="L35" s="254"/>
      <c r="M35" s="254"/>
      <c r="N35" s="255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4">
        <f t="shared" si="0"/>
        <v>0</v>
      </c>
      <c r="AU35" s="245"/>
      <c r="AV35" s="246">
        <f t="shared" si="1"/>
        <v>0</v>
      </c>
      <c r="AW35" s="247">
        <f t="shared" si="2"/>
        <v>0</v>
      </c>
      <c r="AX35" s="247">
        <f t="shared" si="3"/>
        <v>0</v>
      </c>
      <c r="AY35" s="248" t="e">
        <f t="shared" si="4"/>
        <v>#DIV/0!</v>
      </c>
    </row>
    <row r="36" spans="1:51" s="249" customFormat="1" x14ac:dyDescent="0.25">
      <c r="A36" s="250" t="s">
        <v>56</v>
      </c>
      <c r="B36" s="251"/>
      <c r="C36" s="252"/>
      <c r="D36" s="252"/>
      <c r="E36" s="252"/>
      <c r="F36" s="253"/>
      <c r="G36" s="254"/>
      <c r="H36" s="82"/>
      <c r="I36" s="254"/>
      <c r="J36" s="254"/>
      <c r="K36" s="254"/>
      <c r="L36" s="254"/>
      <c r="M36" s="254"/>
      <c r="N36" s="255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4">
        <f t="shared" si="0"/>
        <v>0</v>
      </c>
      <c r="AU36" s="245"/>
      <c r="AV36" s="246">
        <f t="shared" si="1"/>
        <v>0</v>
      </c>
      <c r="AW36" s="247">
        <f t="shared" si="2"/>
        <v>0</v>
      </c>
      <c r="AX36" s="247">
        <f t="shared" si="3"/>
        <v>0</v>
      </c>
      <c r="AY36" s="248" t="e">
        <f t="shared" si="4"/>
        <v>#DIV/0!</v>
      </c>
    </row>
    <row r="37" spans="1:51" s="249" customFormat="1" x14ac:dyDescent="0.25">
      <c r="A37" s="250" t="s">
        <v>56</v>
      </c>
      <c r="B37" s="251"/>
      <c r="C37" s="84"/>
      <c r="D37" s="84"/>
      <c r="E37" s="84"/>
      <c r="F37" s="256"/>
      <c r="G37" s="257"/>
      <c r="H37" s="86"/>
      <c r="I37" s="257"/>
      <c r="J37" s="257"/>
      <c r="K37" s="257"/>
      <c r="L37" s="257"/>
      <c r="M37" s="257"/>
      <c r="N37" s="258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44">
        <f t="shared" si="0"/>
        <v>0</v>
      </c>
      <c r="AU37" s="245"/>
      <c r="AV37" s="246">
        <f t="shared" si="1"/>
        <v>0</v>
      </c>
      <c r="AW37" s="247">
        <f t="shared" si="2"/>
        <v>0</v>
      </c>
      <c r="AX37" s="247">
        <f t="shared" si="3"/>
        <v>0</v>
      </c>
      <c r="AY37" s="248" t="e">
        <f t="shared" si="4"/>
        <v>#DIV/0!</v>
      </c>
    </row>
    <row r="38" spans="1:51" s="249" customFormat="1" x14ac:dyDescent="0.25">
      <c r="A38" s="250" t="s">
        <v>56</v>
      </c>
      <c r="B38" s="251"/>
      <c r="C38" s="84"/>
      <c r="D38" s="84"/>
      <c r="E38" s="84"/>
      <c r="F38" s="256"/>
      <c r="G38" s="257"/>
      <c r="H38" s="86"/>
      <c r="I38" s="257"/>
      <c r="J38" s="257"/>
      <c r="K38" s="257"/>
      <c r="L38" s="257"/>
      <c r="M38" s="257"/>
      <c r="N38" s="258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44">
        <f t="shared" si="0"/>
        <v>0</v>
      </c>
      <c r="AU38" s="245"/>
      <c r="AV38" s="246">
        <f t="shared" si="1"/>
        <v>0</v>
      </c>
      <c r="AW38" s="247">
        <f t="shared" si="2"/>
        <v>0</v>
      </c>
      <c r="AX38" s="247">
        <f t="shared" si="3"/>
        <v>0</v>
      </c>
      <c r="AY38" s="248" t="e">
        <f t="shared" si="4"/>
        <v>#DIV/0!</v>
      </c>
    </row>
    <row r="39" spans="1:51" s="249" customFormat="1" x14ac:dyDescent="0.25">
      <c r="A39" s="250" t="s">
        <v>56</v>
      </c>
      <c r="B39" s="251"/>
      <c r="C39" s="84"/>
      <c r="D39" s="84"/>
      <c r="E39" s="84"/>
      <c r="F39" s="256"/>
      <c r="G39" s="257"/>
      <c r="H39" s="86"/>
      <c r="I39" s="257"/>
      <c r="J39" s="257"/>
      <c r="K39" s="257"/>
      <c r="L39" s="257"/>
      <c r="M39" s="257"/>
      <c r="N39" s="258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44">
        <f t="shared" si="0"/>
        <v>0</v>
      </c>
      <c r="AU39" s="245"/>
      <c r="AV39" s="246">
        <f t="shared" si="1"/>
        <v>0</v>
      </c>
      <c r="AW39" s="247">
        <f t="shared" si="2"/>
        <v>0</v>
      </c>
      <c r="AX39" s="247">
        <f t="shared" si="3"/>
        <v>0</v>
      </c>
      <c r="AY39" s="248" t="e">
        <f t="shared" si="4"/>
        <v>#DIV/0!</v>
      </c>
    </row>
    <row r="40" spans="1:51" s="249" customFormat="1" x14ac:dyDescent="0.25">
      <c r="A40" s="250" t="s">
        <v>56</v>
      </c>
      <c r="B40" s="251"/>
      <c r="C40" s="84"/>
      <c r="D40" s="84"/>
      <c r="E40" s="84"/>
      <c r="F40" s="256"/>
      <c r="G40" s="257"/>
      <c r="H40" s="86"/>
      <c r="I40" s="257"/>
      <c r="J40" s="257"/>
      <c r="K40" s="257"/>
      <c r="L40" s="257"/>
      <c r="M40" s="257"/>
      <c r="N40" s="258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44">
        <f t="shared" si="0"/>
        <v>0</v>
      </c>
      <c r="AU40" s="245"/>
      <c r="AV40" s="246">
        <f t="shared" si="1"/>
        <v>0</v>
      </c>
      <c r="AW40" s="247">
        <f t="shared" si="2"/>
        <v>0</v>
      </c>
      <c r="AX40" s="247">
        <f t="shared" si="3"/>
        <v>0</v>
      </c>
      <c r="AY40" s="248" t="e">
        <f t="shared" si="4"/>
        <v>#DIV/0!</v>
      </c>
    </row>
    <row r="41" spans="1:51" s="249" customFormat="1" x14ac:dyDescent="0.25">
      <c r="A41" s="250" t="s">
        <v>56</v>
      </c>
      <c r="B41" s="251"/>
      <c r="C41" s="84"/>
      <c r="D41" s="84"/>
      <c r="E41" s="84"/>
      <c r="F41" s="256"/>
      <c r="G41" s="257"/>
      <c r="H41" s="86"/>
      <c r="I41" s="257"/>
      <c r="J41" s="257"/>
      <c r="K41" s="257"/>
      <c r="L41" s="257"/>
      <c r="M41" s="257"/>
      <c r="N41" s="258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259"/>
      <c r="AQ41" s="259"/>
      <c r="AR41" s="259"/>
      <c r="AS41" s="259"/>
      <c r="AT41" s="244">
        <f t="shared" si="0"/>
        <v>0</v>
      </c>
      <c r="AU41" s="245"/>
      <c r="AV41" s="246">
        <f t="shared" si="1"/>
        <v>0</v>
      </c>
      <c r="AW41" s="247">
        <f t="shared" si="2"/>
        <v>0</v>
      </c>
      <c r="AX41" s="247">
        <f t="shared" si="3"/>
        <v>0</v>
      </c>
      <c r="AY41" s="248" t="e">
        <f t="shared" si="4"/>
        <v>#DIV/0!</v>
      </c>
    </row>
    <row r="42" spans="1:51" s="249" customFormat="1" x14ac:dyDescent="0.25">
      <c r="A42" s="250" t="s">
        <v>56</v>
      </c>
      <c r="B42" s="251"/>
      <c r="C42" s="84"/>
      <c r="D42" s="84"/>
      <c r="E42" s="84"/>
      <c r="F42" s="256"/>
      <c r="G42" s="257"/>
      <c r="H42" s="86"/>
      <c r="I42" s="257"/>
      <c r="J42" s="257"/>
      <c r="K42" s="257"/>
      <c r="L42" s="257"/>
      <c r="M42" s="257"/>
      <c r="N42" s="258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59"/>
      <c r="AQ42" s="259"/>
      <c r="AR42" s="259"/>
      <c r="AS42" s="259"/>
      <c r="AT42" s="244">
        <f t="shared" si="0"/>
        <v>0</v>
      </c>
      <c r="AU42" s="245"/>
      <c r="AV42" s="246">
        <f t="shared" si="1"/>
        <v>0</v>
      </c>
      <c r="AW42" s="247">
        <f t="shared" si="2"/>
        <v>0</v>
      </c>
      <c r="AX42" s="247">
        <f t="shared" si="3"/>
        <v>0</v>
      </c>
      <c r="AY42" s="248" t="e">
        <f t="shared" si="4"/>
        <v>#DIV/0!</v>
      </c>
    </row>
    <row r="43" spans="1:51" s="260" customFormat="1" ht="13" x14ac:dyDescent="0.3">
      <c r="A43" s="250" t="s">
        <v>56</v>
      </c>
      <c r="B43" s="251"/>
      <c r="C43" s="84"/>
      <c r="D43" s="84"/>
      <c r="E43" s="84"/>
      <c r="F43" s="256"/>
      <c r="G43" s="257"/>
      <c r="H43" s="86"/>
      <c r="I43" s="257"/>
      <c r="J43" s="257"/>
      <c r="K43" s="257"/>
      <c r="L43" s="257"/>
      <c r="M43" s="257"/>
      <c r="N43" s="258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44">
        <f t="shared" si="0"/>
        <v>0</v>
      </c>
      <c r="AU43" s="245"/>
      <c r="AV43" s="246">
        <f t="shared" si="1"/>
        <v>0</v>
      </c>
      <c r="AW43" s="247">
        <f t="shared" si="2"/>
        <v>0</v>
      </c>
      <c r="AX43" s="247">
        <f t="shared" si="3"/>
        <v>0</v>
      </c>
      <c r="AY43" s="248" t="e">
        <f t="shared" si="4"/>
        <v>#DIV/0!</v>
      </c>
    </row>
    <row r="44" spans="1:51" s="260" customFormat="1" ht="13" x14ac:dyDescent="0.3">
      <c r="A44" s="250" t="s">
        <v>56</v>
      </c>
      <c r="B44" s="251"/>
      <c r="C44" s="84"/>
      <c r="D44" s="84"/>
      <c r="E44" s="84"/>
      <c r="F44" s="256"/>
      <c r="G44" s="257"/>
      <c r="H44" s="86"/>
      <c r="I44" s="257"/>
      <c r="J44" s="257"/>
      <c r="K44" s="257"/>
      <c r="L44" s="257"/>
      <c r="M44" s="257"/>
      <c r="N44" s="258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  <c r="AM44" s="259"/>
      <c r="AN44" s="259"/>
      <c r="AO44" s="259"/>
      <c r="AP44" s="259"/>
      <c r="AQ44" s="259"/>
      <c r="AR44" s="259"/>
      <c r="AS44" s="259"/>
      <c r="AT44" s="244">
        <f t="shared" si="0"/>
        <v>0</v>
      </c>
      <c r="AU44" s="245"/>
      <c r="AV44" s="246">
        <f t="shared" si="1"/>
        <v>0</v>
      </c>
      <c r="AW44" s="247">
        <f t="shared" si="2"/>
        <v>0</v>
      </c>
      <c r="AX44" s="247">
        <f t="shared" si="3"/>
        <v>0</v>
      </c>
      <c r="AY44" s="248" t="e">
        <f t="shared" si="4"/>
        <v>#DIV/0!</v>
      </c>
    </row>
    <row r="45" spans="1:51" s="260" customFormat="1" ht="13" x14ac:dyDescent="0.3">
      <c r="A45" s="250" t="s">
        <v>56</v>
      </c>
      <c r="B45" s="251"/>
      <c r="C45" s="84"/>
      <c r="D45" s="84"/>
      <c r="E45" s="84"/>
      <c r="F45" s="256"/>
      <c r="G45" s="257"/>
      <c r="H45" s="86"/>
      <c r="I45" s="257"/>
      <c r="J45" s="257"/>
      <c r="K45" s="257"/>
      <c r="L45" s="257"/>
      <c r="M45" s="257"/>
      <c r="N45" s="258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44">
        <f t="shared" si="0"/>
        <v>0</v>
      </c>
      <c r="AU45" s="245"/>
      <c r="AV45" s="246">
        <f t="shared" si="1"/>
        <v>0</v>
      </c>
      <c r="AW45" s="247">
        <f t="shared" si="2"/>
        <v>0</v>
      </c>
      <c r="AX45" s="247">
        <f t="shared" si="3"/>
        <v>0</v>
      </c>
      <c r="AY45" s="248" t="e">
        <f t="shared" si="4"/>
        <v>#DIV/0!</v>
      </c>
    </row>
    <row r="46" spans="1:51" s="260" customFormat="1" ht="13" x14ac:dyDescent="0.3">
      <c r="A46" s="250" t="s">
        <v>56</v>
      </c>
      <c r="B46" s="251"/>
      <c r="C46" s="84"/>
      <c r="D46" s="84"/>
      <c r="E46" s="84"/>
      <c r="F46" s="256"/>
      <c r="G46" s="257"/>
      <c r="H46" s="86"/>
      <c r="I46" s="257"/>
      <c r="J46" s="257"/>
      <c r="K46" s="257"/>
      <c r="L46" s="257"/>
      <c r="M46" s="257"/>
      <c r="N46" s="258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59"/>
      <c r="AO46" s="259"/>
      <c r="AP46" s="259"/>
      <c r="AQ46" s="259"/>
      <c r="AR46" s="259"/>
      <c r="AS46" s="259"/>
      <c r="AT46" s="244">
        <f t="shared" si="0"/>
        <v>0</v>
      </c>
      <c r="AU46" s="245"/>
      <c r="AV46" s="246">
        <f t="shared" si="1"/>
        <v>0</v>
      </c>
      <c r="AW46" s="247">
        <f t="shared" si="2"/>
        <v>0</v>
      </c>
      <c r="AX46" s="247">
        <f t="shared" si="3"/>
        <v>0</v>
      </c>
      <c r="AY46" s="248" t="e">
        <f t="shared" si="4"/>
        <v>#DIV/0!</v>
      </c>
    </row>
    <row r="47" spans="1:51" s="260" customFormat="1" ht="13" x14ac:dyDescent="0.3">
      <c r="A47" s="250" t="s">
        <v>56</v>
      </c>
      <c r="B47" s="251"/>
      <c r="C47" s="84"/>
      <c r="D47" s="84"/>
      <c r="E47" s="84"/>
      <c r="F47" s="256"/>
      <c r="G47" s="257"/>
      <c r="H47" s="86"/>
      <c r="I47" s="257"/>
      <c r="J47" s="257"/>
      <c r="K47" s="257"/>
      <c r="L47" s="257"/>
      <c r="M47" s="257"/>
      <c r="N47" s="258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44">
        <f t="shared" si="0"/>
        <v>0</v>
      </c>
      <c r="AU47" s="245"/>
      <c r="AV47" s="246">
        <f t="shared" si="1"/>
        <v>0</v>
      </c>
      <c r="AW47" s="247">
        <f t="shared" si="2"/>
        <v>0</v>
      </c>
      <c r="AX47" s="247">
        <f t="shared" si="3"/>
        <v>0</v>
      </c>
      <c r="AY47" s="248" t="e">
        <f t="shared" si="4"/>
        <v>#DIV/0!</v>
      </c>
    </row>
    <row r="48" spans="1:51" s="260" customFormat="1" ht="13" x14ac:dyDescent="0.3">
      <c r="A48" s="250" t="s">
        <v>56</v>
      </c>
      <c r="B48" s="251"/>
      <c r="C48" s="84"/>
      <c r="D48" s="84"/>
      <c r="E48" s="84"/>
      <c r="F48" s="256"/>
      <c r="G48" s="257"/>
      <c r="H48" s="86"/>
      <c r="I48" s="257"/>
      <c r="J48" s="257"/>
      <c r="K48" s="257"/>
      <c r="L48" s="257"/>
      <c r="M48" s="257"/>
      <c r="N48" s="258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44">
        <f t="shared" si="0"/>
        <v>0</v>
      </c>
      <c r="AU48" s="245"/>
      <c r="AV48" s="246">
        <f t="shared" si="1"/>
        <v>0</v>
      </c>
      <c r="AW48" s="247">
        <f t="shared" si="2"/>
        <v>0</v>
      </c>
      <c r="AX48" s="247">
        <f t="shared" si="3"/>
        <v>0</v>
      </c>
      <c r="AY48" s="248" t="e">
        <f t="shared" si="4"/>
        <v>#DIV/0!</v>
      </c>
    </row>
    <row r="49" spans="1:51" s="260" customFormat="1" ht="13" x14ac:dyDescent="0.3">
      <c r="A49" s="250" t="s">
        <v>56</v>
      </c>
      <c r="B49" s="251"/>
      <c r="C49" s="84"/>
      <c r="D49" s="84"/>
      <c r="E49" s="84"/>
      <c r="F49" s="256"/>
      <c r="G49" s="257"/>
      <c r="H49" s="86"/>
      <c r="I49" s="257"/>
      <c r="J49" s="257"/>
      <c r="K49" s="257"/>
      <c r="L49" s="257"/>
      <c r="M49" s="257"/>
      <c r="N49" s="258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44">
        <f t="shared" si="0"/>
        <v>0</v>
      </c>
      <c r="AU49" s="245"/>
      <c r="AV49" s="246">
        <f t="shared" si="1"/>
        <v>0</v>
      </c>
      <c r="AW49" s="247">
        <f t="shared" si="2"/>
        <v>0</v>
      </c>
      <c r="AX49" s="247">
        <f t="shared" si="3"/>
        <v>0</v>
      </c>
      <c r="AY49" s="248" t="e">
        <f t="shared" si="4"/>
        <v>#DIV/0!</v>
      </c>
    </row>
    <row r="50" spans="1:51" s="260" customFormat="1" ht="13" x14ac:dyDescent="0.3">
      <c r="A50" s="250" t="s">
        <v>56</v>
      </c>
      <c r="B50" s="251"/>
      <c r="C50" s="84"/>
      <c r="D50" s="84"/>
      <c r="E50" s="84"/>
      <c r="F50" s="256"/>
      <c r="G50" s="257"/>
      <c r="H50" s="86"/>
      <c r="I50" s="257"/>
      <c r="J50" s="257"/>
      <c r="K50" s="257"/>
      <c r="L50" s="257"/>
      <c r="M50" s="257"/>
      <c r="N50" s="258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259"/>
      <c r="AO50" s="259"/>
      <c r="AP50" s="259"/>
      <c r="AQ50" s="259"/>
      <c r="AR50" s="259"/>
      <c r="AS50" s="259"/>
      <c r="AT50" s="244">
        <f t="shared" si="0"/>
        <v>0</v>
      </c>
      <c r="AU50" s="245"/>
      <c r="AV50" s="246">
        <f t="shared" si="1"/>
        <v>0</v>
      </c>
      <c r="AW50" s="247">
        <f t="shared" si="2"/>
        <v>0</v>
      </c>
      <c r="AX50" s="247">
        <f t="shared" si="3"/>
        <v>0</v>
      </c>
      <c r="AY50" s="248" t="e">
        <f t="shared" si="4"/>
        <v>#DIV/0!</v>
      </c>
    </row>
    <row r="51" spans="1:51" s="260" customFormat="1" ht="13" x14ac:dyDescent="0.3">
      <c r="A51" s="250" t="s">
        <v>56</v>
      </c>
      <c r="B51" s="251"/>
      <c r="C51" s="84"/>
      <c r="D51" s="84"/>
      <c r="E51" s="84"/>
      <c r="F51" s="256"/>
      <c r="G51" s="257"/>
      <c r="H51" s="86"/>
      <c r="I51" s="257"/>
      <c r="J51" s="257"/>
      <c r="K51" s="257"/>
      <c r="L51" s="257"/>
      <c r="M51" s="257"/>
      <c r="N51" s="258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O51" s="259"/>
      <c r="AP51" s="259"/>
      <c r="AQ51" s="259"/>
      <c r="AR51" s="259"/>
      <c r="AS51" s="259"/>
      <c r="AT51" s="244">
        <f t="shared" si="0"/>
        <v>0</v>
      </c>
      <c r="AU51" s="245"/>
      <c r="AV51" s="246">
        <f t="shared" si="1"/>
        <v>0</v>
      </c>
      <c r="AW51" s="247">
        <f t="shared" si="2"/>
        <v>0</v>
      </c>
      <c r="AX51" s="247">
        <f t="shared" si="3"/>
        <v>0</v>
      </c>
      <c r="AY51" s="248" t="e">
        <f t="shared" si="4"/>
        <v>#DIV/0!</v>
      </c>
    </row>
    <row r="52" spans="1:51" s="260" customFormat="1" ht="13" x14ac:dyDescent="0.3">
      <c r="A52" s="250" t="s">
        <v>56</v>
      </c>
      <c r="B52" s="251"/>
      <c r="C52" s="84"/>
      <c r="D52" s="84"/>
      <c r="E52" s="84"/>
      <c r="F52" s="256"/>
      <c r="G52" s="257"/>
      <c r="H52" s="86"/>
      <c r="I52" s="257"/>
      <c r="J52" s="257"/>
      <c r="K52" s="257"/>
      <c r="L52" s="257"/>
      <c r="M52" s="257"/>
      <c r="N52" s="258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44">
        <f t="shared" si="0"/>
        <v>0</v>
      </c>
      <c r="AU52" s="245"/>
      <c r="AV52" s="246">
        <f t="shared" si="1"/>
        <v>0</v>
      </c>
      <c r="AW52" s="247">
        <f t="shared" si="2"/>
        <v>0</v>
      </c>
      <c r="AX52" s="247">
        <f t="shared" si="3"/>
        <v>0</v>
      </c>
      <c r="AY52" s="248" t="e">
        <f t="shared" si="4"/>
        <v>#DIV/0!</v>
      </c>
    </row>
    <row r="53" spans="1:51" s="260" customFormat="1" ht="13" x14ac:dyDescent="0.3">
      <c r="A53" s="250" t="s">
        <v>56</v>
      </c>
      <c r="B53" s="251"/>
      <c r="C53" s="84"/>
      <c r="D53" s="84"/>
      <c r="E53" s="84"/>
      <c r="F53" s="256"/>
      <c r="G53" s="257"/>
      <c r="H53" s="86"/>
      <c r="I53" s="257"/>
      <c r="J53" s="257"/>
      <c r="K53" s="257"/>
      <c r="L53" s="257"/>
      <c r="M53" s="257"/>
      <c r="N53" s="258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  <c r="AM53" s="259"/>
      <c r="AN53" s="259"/>
      <c r="AO53" s="259"/>
      <c r="AP53" s="259"/>
      <c r="AQ53" s="259"/>
      <c r="AR53" s="259"/>
      <c r="AS53" s="259"/>
      <c r="AT53" s="244">
        <f t="shared" si="0"/>
        <v>0</v>
      </c>
      <c r="AU53" s="245"/>
      <c r="AV53" s="246">
        <f t="shared" si="1"/>
        <v>0</v>
      </c>
      <c r="AW53" s="247">
        <f t="shared" si="2"/>
        <v>0</v>
      </c>
      <c r="AX53" s="247">
        <f t="shared" si="3"/>
        <v>0</v>
      </c>
      <c r="AY53" s="248" t="e">
        <f t="shared" si="4"/>
        <v>#DIV/0!</v>
      </c>
    </row>
    <row r="54" spans="1:51" s="260" customFormat="1" ht="13" x14ac:dyDescent="0.3">
      <c r="A54" s="250" t="s">
        <v>56</v>
      </c>
      <c r="B54" s="251"/>
      <c r="C54" s="84"/>
      <c r="D54" s="84"/>
      <c r="E54" s="84"/>
      <c r="F54" s="256"/>
      <c r="G54" s="257"/>
      <c r="H54" s="86"/>
      <c r="I54" s="257"/>
      <c r="J54" s="257"/>
      <c r="K54" s="257"/>
      <c r="L54" s="257"/>
      <c r="M54" s="257"/>
      <c r="N54" s="258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44">
        <f t="shared" si="0"/>
        <v>0</v>
      </c>
      <c r="AU54" s="245"/>
      <c r="AV54" s="246">
        <f t="shared" si="1"/>
        <v>0</v>
      </c>
      <c r="AW54" s="247">
        <f t="shared" si="2"/>
        <v>0</v>
      </c>
      <c r="AX54" s="247">
        <f t="shared" si="3"/>
        <v>0</v>
      </c>
      <c r="AY54" s="248" t="e">
        <f t="shared" si="4"/>
        <v>#DIV/0!</v>
      </c>
    </row>
    <row r="55" spans="1:51" s="260" customFormat="1" ht="13" x14ac:dyDescent="0.3">
      <c r="A55" s="250" t="s">
        <v>56</v>
      </c>
      <c r="B55" s="251"/>
      <c r="C55" s="84"/>
      <c r="D55" s="84"/>
      <c r="E55" s="84"/>
      <c r="F55" s="256"/>
      <c r="G55" s="257"/>
      <c r="H55" s="86"/>
      <c r="I55" s="257"/>
      <c r="J55" s="257"/>
      <c r="K55" s="257"/>
      <c r="L55" s="257"/>
      <c r="M55" s="257"/>
      <c r="N55" s="258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44">
        <f t="shared" si="0"/>
        <v>0</v>
      </c>
      <c r="AU55" s="245"/>
      <c r="AV55" s="246">
        <f t="shared" si="1"/>
        <v>0</v>
      </c>
      <c r="AW55" s="247">
        <f t="shared" si="2"/>
        <v>0</v>
      </c>
      <c r="AX55" s="247">
        <f t="shared" si="3"/>
        <v>0</v>
      </c>
      <c r="AY55" s="248" t="e">
        <f t="shared" si="4"/>
        <v>#DIV/0!</v>
      </c>
    </row>
    <row r="56" spans="1:51" s="260" customFormat="1" ht="13" x14ac:dyDescent="0.3">
      <c r="A56" s="250" t="s">
        <v>56</v>
      </c>
      <c r="B56" s="251"/>
      <c r="C56" s="84"/>
      <c r="D56" s="84"/>
      <c r="E56" s="84"/>
      <c r="F56" s="256"/>
      <c r="G56" s="257"/>
      <c r="H56" s="86"/>
      <c r="I56" s="257"/>
      <c r="J56" s="257"/>
      <c r="K56" s="257"/>
      <c r="L56" s="257"/>
      <c r="M56" s="257"/>
      <c r="N56" s="258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44">
        <f t="shared" si="0"/>
        <v>0</v>
      </c>
      <c r="AU56" s="245"/>
      <c r="AV56" s="246">
        <f t="shared" si="1"/>
        <v>0</v>
      </c>
      <c r="AW56" s="247">
        <f t="shared" si="2"/>
        <v>0</v>
      </c>
      <c r="AX56" s="247">
        <f t="shared" si="3"/>
        <v>0</v>
      </c>
      <c r="AY56" s="248" t="e">
        <f t="shared" si="4"/>
        <v>#DIV/0!</v>
      </c>
    </row>
    <row r="57" spans="1:51" s="260" customFormat="1" ht="13" x14ac:dyDescent="0.3">
      <c r="A57" s="250" t="s">
        <v>56</v>
      </c>
      <c r="B57" s="251"/>
      <c r="C57" s="84"/>
      <c r="D57" s="84"/>
      <c r="E57" s="84"/>
      <c r="F57" s="256"/>
      <c r="G57" s="257"/>
      <c r="H57" s="86"/>
      <c r="I57" s="257"/>
      <c r="J57" s="257"/>
      <c r="K57" s="257"/>
      <c r="L57" s="257"/>
      <c r="M57" s="257"/>
      <c r="N57" s="258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44">
        <f t="shared" si="0"/>
        <v>0</v>
      </c>
      <c r="AU57" s="245"/>
      <c r="AV57" s="246">
        <f t="shared" si="1"/>
        <v>0</v>
      </c>
      <c r="AW57" s="247">
        <f t="shared" si="2"/>
        <v>0</v>
      </c>
      <c r="AX57" s="247">
        <f t="shared" si="3"/>
        <v>0</v>
      </c>
      <c r="AY57" s="248" t="e">
        <f t="shared" si="4"/>
        <v>#DIV/0!</v>
      </c>
    </row>
    <row r="58" spans="1:51" s="260" customFormat="1" ht="13" x14ac:dyDescent="0.3">
      <c r="A58" s="250" t="s">
        <v>56</v>
      </c>
      <c r="B58" s="251"/>
      <c r="C58" s="84"/>
      <c r="D58" s="84"/>
      <c r="E58" s="84"/>
      <c r="F58" s="256"/>
      <c r="G58" s="257"/>
      <c r="H58" s="86"/>
      <c r="I58" s="257"/>
      <c r="J58" s="257"/>
      <c r="K58" s="257"/>
      <c r="L58" s="257"/>
      <c r="M58" s="257"/>
      <c r="N58" s="258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44">
        <f t="shared" si="0"/>
        <v>0</v>
      </c>
      <c r="AU58" s="245"/>
      <c r="AV58" s="246">
        <f t="shared" si="1"/>
        <v>0</v>
      </c>
      <c r="AW58" s="247">
        <f t="shared" si="2"/>
        <v>0</v>
      </c>
      <c r="AX58" s="247">
        <f t="shared" si="3"/>
        <v>0</v>
      </c>
      <c r="AY58" s="248" t="e">
        <f t="shared" si="4"/>
        <v>#DIV/0!</v>
      </c>
    </row>
    <row r="59" spans="1:51" s="260" customFormat="1" ht="13" x14ac:dyDescent="0.3">
      <c r="A59" s="250" t="s">
        <v>56</v>
      </c>
      <c r="B59" s="251"/>
      <c r="C59" s="84"/>
      <c r="D59" s="84"/>
      <c r="E59" s="84"/>
      <c r="F59" s="256"/>
      <c r="G59" s="257"/>
      <c r="H59" s="86"/>
      <c r="I59" s="257"/>
      <c r="J59" s="257"/>
      <c r="K59" s="257"/>
      <c r="L59" s="257"/>
      <c r="M59" s="257"/>
      <c r="N59" s="258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259"/>
      <c r="AO59" s="259"/>
      <c r="AP59" s="259"/>
      <c r="AQ59" s="259"/>
      <c r="AR59" s="259"/>
      <c r="AS59" s="259"/>
      <c r="AT59" s="244">
        <f t="shared" si="0"/>
        <v>0</v>
      </c>
      <c r="AU59" s="245"/>
      <c r="AV59" s="246">
        <f t="shared" si="1"/>
        <v>0</v>
      </c>
      <c r="AW59" s="247">
        <f t="shared" si="2"/>
        <v>0</v>
      </c>
      <c r="AX59" s="247">
        <f t="shared" si="3"/>
        <v>0</v>
      </c>
      <c r="AY59" s="248" t="e">
        <f t="shared" si="4"/>
        <v>#DIV/0!</v>
      </c>
    </row>
    <row r="60" spans="1:51" s="260" customFormat="1" ht="13" x14ac:dyDescent="0.3">
      <c r="A60" s="250" t="s">
        <v>56</v>
      </c>
      <c r="B60" s="251"/>
      <c r="C60" s="84"/>
      <c r="D60" s="84"/>
      <c r="E60" s="84"/>
      <c r="F60" s="256"/>
      <c r="G60" s="257"/>
      <c r="H60" s="86"/>
      <c r="I60" s="257"/>
      <c r="J60" s="257"/>
      <c r="K60" s="257"/>
      <c r="L60" s="257"/>
      <c r="M60" s="257"/>
      <c r="N60" s="258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44">
        <f t="shared" si="0"/>
        <v>0</v>
      </c>
      <c r="AU60" s="245"/>
      <c r="AV60" s="246">
        <f t="shared" si="1"/>
        <v>0</v>
      </c>
      <c r="AW60" s="247">
        <f t="shared" si="2"/>
        <v>0</v>
      </c>
      <c r="AX60" s="247">
        <f t="shared" si="3"/>
        <v>0</v>
      </c>
      <c r="AY60" s="248" t="e">
        <f t="shared" si="4"/>
        <v>#DIV/0!</v>
      </c>
    </row>
    <row r="61" spans="1:51" s="260" customFormat="1" ht="13" x14ac:dyDescent="0.3">
      <c r="A61" s="250" t="s">
        <v>56</v>
      </c>
      <c r="B61" s="251"/>
      <c r="C61" s="84"/>
      <c r="D61" s="84"/>
      <c r="E61" s="84"/>
      <c r="F61" s="256"/>
      <c r="G61" s="257"/>
      <c r="H61" s="86"/>
      <c r="I61" s="257"/>
      <c r="J61" s="257"/>
      <c r="K61" s="257"/>
      <c r="L61" s="257"/>
      <c r="M61" s="257"/>
      <c r="N61" s="258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44">
        <f t="shared" si="0"/>
        <v>0</v>
      </c>
      <c r="AU61" s="245"/>
      <c r="AV61" s="246">
        <f t="shared" si="1"/>
        <v>0</v>
      </c>
      <c r="AW61" s="247">
        <f t="shared" si="2"/>
        <v>0</v>
      </c>
      <c r="AX61" s="247">
        <f t="shared" si="3"/>
        <v>0</v>
      </c>
      <c r="AY61" s="248" t="e">
        <f t="shared" si="4"/>
        <v>#DIV/0!</v>
      </c>
    </row>
    <row r="62" spans="1:51" s="260" customFormat="1" ht="13" x14ac:dyDescent="0.3">
      <c r="A62" s="250" t="s">
        <v>56</v>
      </c>
      <c r="B62" s="251"/>
      <c r="C62" s="84"/>
      <c r="D62" s="84"/>
      <c r="E62" s="84"/>
      <c r="F62" s="256"/>
      <c r="G62" s="257"/>
      <c r="H62" s="86"/>
      <c r="I62" s="257"/>
      <c r="J62" s="257"/>
      <c r="K62" s="257"/>
      <c r="L62" s="257"/>
      <c r="M62" s="257"/>
      <c r="N62" s="258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44">
        <f t="shared" si="0"/>
        <v>0</v>
      </c>
      <c r="AU62" s="245"/>
      <c r="AV62" s="246">
        <f t="shared" si="1"/>
        <v>0</v>
      </c>
      <c r="AW62" s="247">
        <f t="shared" si="2"/>
        <v>0</v>
      </c>
      <c r="AX62" s="247">
        <f t="shared" si="3"/>
        <v>0</v>
      </c>
      <c r="AY62" s="248" t="e">
        <f t="shared" si="4"/>
        <v>#DIV/0!</v>
      </c>
    </row>
    <row r="63" spans="1:51" s="260" customFormat="1" ht="13" x14ac:dyDescent="0.3">
      <c r="A63" s="250" t="s">
        <v>56</v>
      </c>
      <c r="B63" s="251"/>
      <c r="C63" s="84"/>
      <c r="D63" s="84"/>
      <c r="E63" s="84"/>
      <c r="F63" s="256"/>
      <c r="G63" s="257"/>
      <c r="H63" s="86"/>
      <c r="I63" s="257"/>
      <c r="J63" s="257"/>
      <c r="K63" s="257"/>
      <c r="L63" s="257"/>
      <c r="M63" s="257"/>
      <c r="N63" s="258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44">
        <f t="shared" si="0"/>
        <v>0</v>
      </c>
      <c r="AU63" s="245"/>
      <c r="AV63" s="246">
        <f t="shared" si="1"/>
        <v>0</v>
      </c>
      <c r="AW63" s="247">
        <f t="shared" si="2"/>
        <v>0</v>
      </c>
      <c r="AX63" s="247">
        <f t="shared" si="3"/>
        <v>0</v>
      </c>
      <c r="AY63" s="248" t="e">
        <f t="shared" si="4"/>
        <v>#DIV/0!</v>
      </c>
    </row>
    <row r="64" spans="1:51" s="260" customFormat="1" ht="13" x14ac:dyDescent="0.3">
      <c r="A64" s="250" t="s">
        <v>56</v>
      </c>
      <c r="B64" s="251"/>
      <c r="C64" s="84"/>
      <c r="D64" s="84"/>
      <c r="E64" s="84"/>
      <c r="F64" s="256"/>
      <c r="G64" s="257"/>
      <c r="H64" s="86"/>
      <c r="I64" s="257"/>
      <c r="J64" s="257"/>
      <c r="K64" s="257"/>
      <c r="L64" s="257"/>
      <c r="M64" s="257"/>
      <c r="N64" s="258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9"/>
      <c r="AM64" s="259"/>
      <c r="AN64" s="259"/>
      <c r="AO64" s="259"/>
      <c r="AP64" s="259"/>
      <c r="AQ64" s="259"/>
      <c r="AR64" s="259"/>
      <c r="AS64" s="259"/>
      <c r="AT64" s="244">
        <f t="shared" si="0"/>
        <v>0</v>
      </c>
      <c r="AU64" s="245"/>
      <c r="AV64" s="246">
        <f t="shared" si="1"/>
        <v>0</v>
      </c>
      <c r="AW64" s="247">
        <f t="shared" si="2"/>
        <v>0</v>
      </c>
      <c r="AX64" s="247">
        <f t="shared" si="3"/>
        <v>0</v>
      </c>
      <c r="AY64" s="248" t="e">
        <f t="shared" si="4"/>
        <v>#DIV/0!</v>
      </c>
    </row>
    <row r="65" spans="1:51" s="260" customFormat="1" ht="13" x14ac:dyDescent="0.3">
      <c r="A65" s="250" t="s">
        <v>56</v>
      </c>
      <c r="B65" s="251"/>
      <c r="C65" s="84"/>
      <c r="D65" s="84"/>
      <c r="E65" s="84"/>
      <c r="F65" s="256"/>
      <c r="G65" s="257"/>
      <c r="H65" s="86"/>
      <c r="I65" s="257"/>
      <c r="J65" s="257"/>
      <c r="K65" s="257"/>
      <c r="L65" s="257"/>
      <c r="M65" s="257"/>
      <c r="N65" s="258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44">
        <f t="shared" si="0"/>
        <v>0</v>
      </c>
      <c r="AU65" s="245"/>
      <c r="AV65" s="246">
        <f t="shared" si="1"/>
        <v>0</v>
      </c>
      <c r="AW65" s="247">
        <f t="shared" si="2"/>
        <v>0</v>
      </c>
      <c r="AX65" s="247">
        <f t="shared" si="3"/>
        <v>0</v>
      </c>
      <c r="AY65" s="248" t="e">
        <f t="shared" si="4"/>
        <v>#DIV/0!</v>
      </c>
    </row>
    <row r="66" spans="1:51" s="260" customFormat="1" ht="13" x14ac:dyDescent="0.3">
      <c r="A66" s="250" t="s">
        <v>56</v>
      </c>
      <c r="B66" s="251"/>
      <c r="C66" s="84"/>
      <c r="D66" s="84"/>
      <c r="E66" s="84"/>
      <c r="F66" s="256"/>
      <c r="G66" s="257"/>
      <c r="H66" s="86"/>
      <c r="I66" s="257"/>
      <c r="J66" s="257"/>
      <c r="K66" s="257"/>
      <c r="L66" s="257"/>
      <c r="M66" s="257"/>
      <c r="N66" s="258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44">
        <f t="shared" si="0"/>
        <v>0</v>
      </c>
      <c r="AU66" s="245"/>
      <c r="AV66" s="246">
        <f t="shared" si="1"/>
        <v>0</v>
      </c>
      <c r="AW66" s="247">
        <f t="shared" si="2"/>
        <v>0</v>
      </c>
      <c r="AX66" s="247">
        <f t="shared" si="3"/>
        <v>0</v>
      </c>
      <c r="AY66" s="248" t="e">
        <f t="shared" si="4"/>
        <v>#DIV/0!</v>
      </c>
    </row>
    <row r="67" spans="1:51" s="260" customFormat="1" ht="13" x14ac:dyDescent="0.3">
      <c r="A67" s="250" t="s">
        <v>56</v>
      </c>
      <c r="B67" s="251"/>
      <c r="C67" s="84"/>
      <c r="D67" s="84"/>
      <c r="E67" s="84"/>
      <c r="F67" s="256"/>
      <c r="G67" s="257"/>
      <c r="H67" s="86"/>
      <c r="I67" s="257"/>
      <c r="J67" s="257"/>
      <c r="K67" s="257"/>
      <c r="L67" s="257"/>
      <c r="M67" s="257"/>
      <c r="N67" s="258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44">
        <f t="shared" si="0"/>
        <v>0</v>
      </c>
      <c r="AU67" s="245"/>
      <c r="AV67" s="246">
        <f t="shared" si="1"/>
        <v>0</v>
      </c>
      <c r="AW67" s="247">
        <f t="shared" si="2"/>
        <v>0</v>
      </c>
      <c r="AX67" s="247">
        <f t="shared" si="3"/>
        <v>0</v>
      </c>
      <c r="AY67" s="248" t="e">
        <f t="shared" si="4"/>
        <v>#DIV/0!</v>
      </c>
    </row>
    <row r="68" spans="1:51" s="260" customFormat="1" ht="13" x14ac:dyDescent="0.3">
      <c r="A68" s="250" t="s">
        <v>56</v>
      </c>
      <c r="B68" s="251"/>
      <c r="C68" s="84"/>
      <c r="D68" s="84"/>
      <c r="E68" s="84"/>
      <c r="F68" s="256"/>
      <c r="G68" s="257"/>
      <c r="H68" s="86"/>
      <c r="I68" s="257"/>
      <c r="J68" s="257"/>
      <c r="K68" s="257"/>
      <c r="L68" s="257"/>
      <c r="M68" s="257"/>
      <c r="N68" s="258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44">
        <f t="shared" si="0"/>
        <v>0</v>
      </c>
      <c r="AU68" s="245"/>
      <c r="AV68" s="246">
        <f t="shared" si="1"/>
        <v>0</v>
      </c>
      <c r="AW68" s="247">
        <f t="shared" si="2"/>
        <v>0</v>
      </c>
      <c r="AX68" s="247">
        <f t="shared" si="3"/>
        <v>0</v>
      </c>
      <c r="AY68" s="248" t="e">
        <f t="shared" si="4"/>
        <v>#DIV/0!</v>
      </c>
    </row>
    <row r="69" spans="1:51" s="260" customFormat="1" ht="13" x14ac:dyDescent="0.3">
      <c r="A69" s="250" t="s">
        <v>56</v>
      </c>
      <c r="B69" s="251"/>
      <c r="C69" s="84"/>
      <c r="D69" s="84"/>
      <c r="E69" s="84"/>
      <c r="F69" s="256"/>
      <c r="G69" s="257"/>
      <c r="H69" s="86"/>
      <c r="I69" s="257"/>
      <c r="J69" s="257"/>
      <c r="K69" s="257"/>
      <c r="L69" s="257"/>
      <c r="M69" s="257"/>
      <c r="N69" s="258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44">
        <f t="shared" si="0"/>
        <v>0</v>
      </c>
      <c r="AU69" s="245"/>
      <c r="AV69" s="246">
        <f t="shared" si="1"/>
        <v>0</v>
      </c>
      <c r="AW69" s="247">
        <f t="shared" si="2"/>
        <v>0</v>
      </c>
      <c r="AX69" s="247">
        <f t="shared" si="3"/>
        <v>0</v>
      </c>
      <c r="AY69" s="248" t="e">
        <f t="shared" si="4"/>
        <v>#DIV/0!</v>
      </c>
    </row>
    <row r="70" spans="1:51" s="260" customFormat="1" ht="13" x14ac:dyDescent="0.3">
      <c r="A70" s="250" t="s">
        <v>56</v>
      </c>
      <c r="B70" s="251"/>
      <c r="C70" s="84"/>
      <c r="D70" s="84"/>
      <c r="E70" s="84"/>
      <c r="F70" s="256"/>
      <c r="G70" s="257"/>
      <c r="H70" s="86"/>
      <c r="I70" s="257"/>
      <c r="J70" s="257"/>
      <c r="K70" s="257"/>
      <c r="L70" s="257"/>
      <c r="M70" s="257"/>
      <c r="N70" s="258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44">
        <f t="shared" si="0"/>
        <v>0</v>
      </c>
      <c r="AU70" s="245"/>
      <c r="AV70" s="246">
        <f t="shared" si="1"/>
        <v>0</v>
      </c>
      <c r="AW70" s="247">
        <f t="shared" si="2"/>
        <v>0</v>
      </c>
      <c r="AX70" s="247">
        <f t="shared" si="3"/>
        <v>0</v>
      </c>
      <c r="AY70" s="248" t="e">
        <f t="shared" si="4"/>
        <v>#DIV/0!</v>
      </c>
    </row>
    <row r="71" spans="1:51" s="260" customFormat="1" ht="13" x14ac:dyDescent="0.3">
      <c r="A71" s="250" t="s">
        <v>56</v>
      </c>
      <c r="B71" s="251"/>
      <c r="C71" s="84"/>
      <c r="D71" s="84"/>
      <c r="E71" s="84"/>
      <c r="F71" s="256"/>
      <c r="G71" s="257"/>
      <c r="H71" s="86"/>
      <c r="I71" s="257"/>
      <c r="J71" s="257"/>
      <c r="K71" s="257"/>
      <c r="L71" s="257"/>
      <c r="M71" s="257"/>
      <c r="N71" s="258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44">
        <f t="shared" si="0"/>
        <v>0</v>
      </c>
      <c r="AU71" s="245"/>
      <c r="AV71" s="246">
        <f t="shared" si="1"/>
        <v>0</v>
      </c>
      <c r="AW71" s="247">
        <f t="shared" si="2"/>
        <v>0</v>
      </c>
      <c r="AX71" s="247">
        <f t="shared" si="3"/>
        <v>0</v>
      </c>
      <c r="AY71" s="248" t="e">
        <f t="shared" si="4"/>
        <v>#DIV/0!</v>
      </c>
    </row>
    <row r="72" spans="1:51" s="260" customFormat="1" ht="13" x14ac:dyDescent="0.3">
      <c r="A72" s="250" t="s">
        <v>56</v>
      </c>
      <c r="B72" s="251"/>
      <c r="C72" s="84"/>
      <c r="D72" s="84"/>
      <c r="E72" s="84"/>
      <c r="F72" s="256"/>
      <c r="G72" s="257"/>
      <c r="H72" s="86"/>
      <c r="I72" s="257"/>
      <c r="J72" s="257"/>
      <c r="K72" s="257"/>
      <c r="L72" s="257"/>
      <c r="M72" s="257"/>
      <c r="N72" s="258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44">
        <f t="shared" si="0"/>
        <v>0</v>
      </c>
      <c r="AU72" s="245"/>
      <c r="AV72" s="246">
        <f t="shared" si="1"/>
        <v>0</v>
      </c>
      <c r="AW72" s="247">
        <f t="shared" si="2"/>
        <v>0</v>
      </c>
      <c r="AX72" s="247">
        <f t="shared" si="3"/>
        <v>0</v>
      </c>
      <c r="AY72" s="248" t="e">
        <f t="shared" si="4"/>
        <v>#DIV/0!</v>
      </c>
    </row>
    <row r="73" spans="1:51" s="260" customFormat="1" ht="13" x14ac:dyDescent="0.3">
      <c r="A73" s="250" t="s">
        <v>56</v>
      </c>
      <c r="B73" s="251"/>
      <c r="C73" s="84"/>
      <c r="D73" s="84"/>
      <c r="E73" s="84"/>
      <c r="F73" s="256"/>
      <c r="G73" s="257"/>
      <c r="H73" s="86"/>
      <c r="I73" s="257"/>
      <c r="J73" s="257"/>
      <c r="K73" s="257"/>
      <c r="L73" s="257"/>
      <c r="M73" s="257"/>
      <c r="N73" s="258"/>
      <c r="O73" s="259"/>
      <c r="P73" s="259"/>
      <c r="Q73" s="259"/>
      <c r="R73" s="259"/>
      <c r="S73" s="259"/>
      <c r="T73" s="259"/>
      <c r="U73" s="259"/>
      <c r="V73" s="259"/>
      <c r="W73" s="259"/>
      <c r="X73" s="259"/>
      <c r="Y73" s="259"/>
      <c r="Z73" s="259"/>
      <c r="AA73" s="259"/>
      <c r="AB73" s="259"/>
      <c r="AC73" s="259"/>
      <c r="AD73" s="259"/>
      <c r="AE73" s="259"/>
      <c r="AF73" s="259"/>
      <c r="AG73" s="259"/>
      <c r="AH73" s="259"/>
      <c r="AI73" s="259"/>
      <c r="AJ73" s="259"/>
      <c r="AK73" s="259"/>
      <c r="AL73" s="259"/>
      <c r="AM73" s="259"/>
      <c r="AN73" s="259"/>
      <c r="AO73" s="259"/>
      <c r="AP73" s="259"/>
      <c r="AQ73" s="259"/>
      <c r="AR73" s="259"/>
      <c r="AS73" s="259"/>
      <c r="AT73" s="244">
        <f t="shared" si="0"/>
        <v>0</v>
      </c>
      <c r="AU73" s="245"/>
      <c r="AV73" s="246">
        <f t="shared" si="1"/>
        <v>0</v>
      </c>
      <c r="AW73" s="247">
        <f t="shared" si="2"/>
        <v>0</v>
      </c>
      <c r="AX73" s="247">
        <f t="shared" si="3"/>
        <v>0</v>
      </c>
      <c r="AY73" s="248" t="e">
        <f t="shared" si="4"/>
        <v>#DIV/0!</v>
      </c>
    </row>
    <row r="74" spans="1:51" s="260" customFormat="1" ht="13" x14ac:dyDescent="0.3">
      <c r="A74" s="250" t="s">
        <v>56</v>
      </c>
      <c r="B74" s="251"/>
      <c r="C74" s="84"/>
      <c r="D74" s="84"/>
      <c r="E74" s="84"/>
      <c r="F74" s="256"/>
      <c r="G74" s="257"/>
      <c r="H74" s="86"/>
      <c r="I74" s="257"/>
      <c r="J74" s="257"/>
      <c r="K74" s="257"/>
      <c r="L74" s="257"/>
      <c r="M74" s="257"/>
      <c r="N74" s="258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44">
        <f t="shared" ref="AT74:AT101" si="5">AP74-AQ74-AR74-AS74</f>
        <v>0</v>
      </c>
      <c r="AU74" s="245"/>
      <c r="AV74" s="246">
        <f t="shared" ref="AV74:AV101" si="6">AU74*D74</f>
        <v>0</v>
      </c>
      <c r="AW74" s="247">
        <f t="shared" ref="AW74:AW101" si="7">AU74*AS74</f>
        <v>0</v>
      </c>
      <c r="AX74" s="247">
        <f t="shared" ref="AX74:AX101" si="8">(AQ74+AR74)*AU74</f>
        <v>0</v>
      </c>
      <c r="AY74" s="248" t="e">
        <f t="shared" ref="AY74:AY101" si="9">AS74/D74</f>
        <v>#DIV/0!</v>
      </c>
    </row>
    <row r="75" spans="1:51" s="260" customFormat="1" ht="13" x14ac:dyDescent="0.3">
      <c r="A75" s="250" t="s">
        <v>56</v>
      </c>
      <c r="B75" s="251"/>
      <c r="C75" s="84"/>
      <c r="D75" s="84"/>
      <c r="E75" s="84"/>
      <c r="F75" s="256"/>
      <c r="G75" s="257"/>
      <c r="H75" s="86"/>
      <c r="I75" s="257"/>
      <c r="J75" s="257"/>
      <c r="K75" s="257"/>
      <c r="L75" s="257"/>
      <c r="M75" s="257"/>
      <c r="N75" s="258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44">
        <f t="shared" si="5"/>
        <v>0</v>
      </c>
      <c r="AU75" s="245"/>
      <c r="AV75" s="246">
        <f t="shared" si="6"/>
        <v>0</v>
      </c>
      <c r="AW75" s="247">
        <f t="shared" si="7"/>
        <v>0</v>
      </c>
      <c r="AX75" s="247">
        <f t="shared" si="8"/>
        <v>0</v>
      </c>
      <c r="AY75" s="248" t="e">
        <f t="shared" si="9"/>
        <v>#DIV/0!</v>
      </c>
    </row>
    <row r="76" spans="1:51" s="260" customFormat="1" ht="13" x14ac:dyDescent="0.3">
      <c r="A76" s="250" t="s">
        <v>56</v>
      </c>
      <c r="B76" s="251"/>
      <c r="C76" s="84"/>
      <c r="D76" s="84"/>
      <c r="E76" s="84"/>
      <c r="F76" s="256"/>
      <c r="G76" s="257"/>
      <c r="H76" s="86"/>
      <c r="I76" s="257"/>
      <c r="J76" s="257"/>
      <c r="K76" s="257"/>
      <c r="L76" s="257"/>
      <c r="M76" s="257"/>
      <c r="N76" s="258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44">
        <f t="shared" si="5"/>
        <v>0</v>
      </c>
      <c r="AU76" s="245"/>
      <c r="AV76" s="246">
        <f t="shared" si="6"/>
        <v>0</v>
      </c>
      <c r="AW76" s="247">
        <f t="shared" si="7"/>
        <v>0</v>
      </c>
      <c r="AX76" s="247">
        <f t="shared" si="8"/>
        <v>0</v>
      </c>
      <c r="AY76" s="248" t="e">
        <f t="shared" si="9"/>
        <v>#DIV/0!</v>
      </c>
    </row>
    <row r="77" spans="1:51" s="260" customFormat="1" ht="13" x14ac:dyDescent="0.3">
      <c r="A77" s="250" t="s">
        <v>56</v>
      </c>
      <c r="B77" s="251"/>
      <c r="C77" s="84"/>
      <c r="D77" s="84"/>
      <c r="E77" s="84"/>
      <c r="F77" s="256"/>
      <c r="G77" s="257"/>
      <c r="H77" s="86"/>
      <c r="I77" s="257"/>
      <c r="J77" s="257"/>
      <c r="K77" s="257"/>
      <c r="L77" s="257"/>
      <c r="M77" s="257"/>
      <c r="N77" s="258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44">
        <f t="shared" si="5"/>
        <v>0</v>
      </c>
      <c r="AU77" s="245"/>
      <c r="AV77" s="246">
        <f t="shared" si="6"/>
        <v>0</v>
      </c>
      <c r="AW77" s="247">
        <f t="shared" si="7"/>
        <v>0</v>
      </c>
      <c r="AX77" s="247">
        <f t="shared" si="8"/>
        <v>0</v>
      </c>
      <c r="AY77" s="248" t="e">
        <f t="shared" si="9"/>
        <v>#DIV/0!</v>
      </c>
    </row>
    <row r="78" spans="1:51" s="260" customFormat="1" ht="13" x14ac:dyDescent="0.3">
      <c r="A78" s="250" t="s">
        <v>56</v>
      </c>
      <c r="B78" s="251"/>
      <c r="C78" s="84"/>
      <c r="D78" s="84"/>
      <c r="E78" s="84"/>
      <c r="F78" s="256"/>
      <c r="G78" s="257"/>
      <c r="H78" s="86"/>
      <c r="I78" s="257"/>
      <c r="J78" s="257"/>
      <c r="K78" s="257"/>
      <c r="L78" s="257"/>
      <c r="M78" s="257"/>
      <c r="N78" s="258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259"/>
      <c r="AR78" s="259"/>
      <c r="AS78" s="259"/>
      <c r="AT78" s="244">
        <f t="shared" si="5"/>
        <v>0</v>
      </c>
      <c r="AU78" s="245"/>
      <c r="AV78" s="246">
        <f t="shared" si="6"/>
        <v>0</v>
      </c>
      <c r="AW78" s="247">
        <f t="shared" si="7"/>
        <v>0</v>
      </c>
      <c r="AX78" s="247">
        <f t="shared" si="8"/>
        <v>0</v>
      </c>
      <c r="AY78" s="248" t="e">
        <f t="shared" si="9"/>
        <v>#DIV/0!</v>
      </c>
    </row>
    <row r="79" spans="1:51" s="260" customFormat="1" ht="13" x14ac:dyDescent="0.3">
      <c r="A79" s="250" t="s">
        <v>56</v>
      </c>
      <c r="B79" s="251"/>
      <c r="C79" s="84"/>
      <c r="D79" s="84"/>
      <c r="E79" s="84"/>
      <c r="F79" s="256"/>
      <c r="G79" s="257"/>
      <c r="H79" s="86"/>
      <c r="I79" s="257"/>
      <c r="J79" s="257"/>
      <c r="K79" s="257"/>
      <c r="L79" s="257"/>
      <c r="M79" s="257"/>
      <c r="N79" s="258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44">
        <f t="shared" si="5"/>
        <v>0</v>
      </c>
      <c r="AU79" s="245"/>
      <c r="AV79" s="246">
        <f t="shared" si="6"/>
        <v>0</v>
      </c>
      <c r="AW79" s="247">
        <f t="shared" si="7"/>
        <v>0</v>
      </c>
      <c r="AX79" s="247">
        <f t="shared" si="8"/>
        <v>0</v>
      </c>
      <c r="AY79" s="248" t="e">
        <f t="shared" si="9"/>
        <v>#DIV/0!</v>
      </c>
    </row>
    <row r="80" spans="1:51" s="260" customFormat="1" ht="13" x14ac:dyDescent="0.3">
      <c r="A80" s="250" t="s">
        <v>56</v>
      </c>
      <c r="B80" s="251"/>
      <c r="C80" s="84"/>
      <c r="D80" s="84"/>
      <c r="E80" s="84"/>
      <c r="F80" s="256"/>
      <c r="G80" s="257"/>
      <c r="H80" s="86"/>
      <c r="I80" s="257"/>
      <c r="J80" s="257"/>
      <c r="K80" s="257"/>
      <c r="L80" s="257"/>
      <c r="M80" s="257"/>
      <c r="N80" s="258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44">
        <f t="shared" si="5"/>
        <v>0</v>
      </c>
      <c r="AU80" s="245"/>
      <c r="AV80" s="246">
        <f t="shared" si="6"/>
        <v>0</v>
      </c>
      <c r="AW80" s="247">
        <f t="shared" si="7"/>
        <v>0</v>
      </c>
      <c r="AX80" s="247">
        <f t="shared" si="8"/>
        <v>0</v>
      </c>
      <c r="AY80" s="248" t="e">
        <f t="shared" si="9"/>
        <v>#DIV/0!</v>
      </c>
    </row>
    <row r="81" spans="1:51" s="260" customFormat="1" ht="13" x14ac:dyDescent="0.3">
      <c r="A81" s="250" t="s">
        <v>56</v>
      </c>
      <c r="B81" s="251"/>
      <c r="C81" s="84"/>
      <c r="D81" s="84"/>
      <c r="E81" s="84"/>
      <c r="F81" s="256"/>
      <c r="G81" s="257"/>
      <c r="H81" s="86"/>
      <c r="I81" s="257"/>
      <c r="J81" s="257"/>
      <c r="K81" s="257"/>
      <c r="L81" s="257"/>
      <c r="M81" s="257"/>
      <c r="N81" s="258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44">
        <f t="shared" si="5"/>
        <v>0</v>
      </c>
      <c r="AU81" s="245"/>
      <c r="AV81" s="246">
        <f t="shared" si="6"/>
        <v>0</v>
      </c>
      <c r="AW81" s="247">
        <f t="shared" si="7"/>
        <v>0</v>
      </c>
      <c r="AX81" s="247">
        <f t="shared" si="8"/>
        <v>0</v>
      </c>
      <c r="AY81" s="248" t="e">
        <f t="shared" si="9"/>
        <v>#DIV/0!</v>
      </c>
    </row>
    <row r="82" spans="1:51" s="260" customFormat="1" ht="13" x14ac:dyDescent="0.3">
      <c r="A82" s="250" t="s">
        <v>56</v>
      </c>
      <c r="B82" s="251"/>
      <c r="C82" s="84"/>
      <c r="D82" s="84"/>
      <c r="E82" s="84"/>
      <c r="F82" s="256"/>
      <c r="G82" s="257"/>
      <c r="H82" s="86"/>
      <c r="I82" s="257"/>
      <c r="J82" s="257"/>
      <c r="K82" s="257"/>
      <c r="L82" s="257"/>
      <c r="M82" s="257"/>
      <c r="N82" s="258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  <c r="AK82" s="259"/>
      <c r="AL82" s="259"/>
      <c r="AM82" s="259"/>
      <c r="AN82" s="259"/>
      <c r="AO82" s="259"/>
      <c r="AP82" s="259"/>
      <c r="AQ82" s="259"/>
      <c r="AR82" s="259"/>
      <c r="AS82" s="259"/>
      <c r="AT82" s="244">
        <f t="shared" si="5"/>
        <v>0</v>
      </c>
      <c r="AU82" s="245"/>
      <c r="AV82" s="246">
        <f t="shared" si="6"/>
        <v>0</v>
      </c>
      <c r="AW82" s="247">
        <f t="shared" si="7"/>
        <v>0</v>
      </c>
      <c r="AX82" s="247">
        <f t="shared" si="8"/>
        <v>0</v>
      </c>
      <c r="AY82" s="248" t="e">
        <f t="shared" si="9"/>
        <v>#DIV/0!</v>
      </c>
    </row>
    <row r="83" spans="1:51" s="260" customFormat="1" ht="13" x14ac:dyDescent="0.3">
      <c r="A83" s="250" t="s">
        <v>56</v>
      </c>
      <c r="B83" s="251"/>
      <c r="C83" s="84"/>
      <c r="D83" s="84"/>
      <c r="E83" s="84"/>
      <c r="F83" s="256"/>
      <c r="G83" s="257"/>
      <c r="H83" s="86"/>
      <c r="I83" s="257"/>
      <c r="J83" s="257"/>
      <c r="K83" s="257"/>
      <c r="L83" s="257"/>
      <c r="M83" s="257"/>
      <c r="N83" s="258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59"/>
      <c r="AE83" s="259"/>
      <c r="AF83" s="259"/>
      <c r="AG83" s="259"/>
      <c r="AH83" s="259"/>
      <c r="AI83" s="259"/>
      <c r="AJ83" s="259"/>
      <c r="AK83" s="259"/>
      <c r="AL83" s="259"/>
      <c r="AM83" s="259"/>
      <c r="AN83" s="259"/>
      <c r="AO83" s="259"/>
      <c r="AP83" s="259"/>
      <c r="AQ83" s="259"/>
      <c r="AR83" s="259"/>
      <c r="AS83" s="259"/>
      <c r="AT83" s="244">
        <f t="shared" si="5"/>
        <v>0</v>
      </c>
      <c r="AU83" s="245"/>
      <c r="AV83" s="246">
        <f t="shared" si="6"/>
        <v>0</v>
      </c>
      <c r="AW83" s="247">
        <f t="shared" si="7"/>
        <v>0</v>
      </c>
      <c r="AX83" s="247">
        <f t="shared" si="8"/>
        <v>0</v>
      </c>
      <c r="AY83" s="248" t="e">
        <f t="shared" si="9"/>
        <v>#DIV/0!</v>
      </c>
    </row>
    <row r="84" spans="1:51" s="260" customFormat="1" ht="13" x14ac:dyDescent="0.3">
      <c r="A84" s="250" t="s">
        <v>56</v>
      </c>
      <c r="B84" s="251"/>
      <c r="C84" s="84"/>
      <c r="D84" s="84"/>
      <c r="E84" s="84"/>
      <c r="F84" s="256"/>
      <c r="G84" s="257"/>
      <c r="H84" s="86"/>
      <c r="I84" s="257"/>
      <c r="J84" s="257"/>
      <c r="K84" s="257"/>
      <c r="L84" s="257"/>
      <c r="M84" s="257"/>
      <c r="N84" s="258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44">
        <f t="shared" si="5"/>
        <v>0</v>
      </c>
      <c r="AU84" s="245"/>
      <c r="AV84" s="246">
        <f t="shared" si="6"/>
        <v>0</v>
      </c>
      <c r="AW84" s="247">
        <f t="shared" si="7"/>
        <v>0</v>
      </c>
      <c r="AX84" s="247">
        <f t="shared" si="8"/>
        <v>0</v>
      </c>
      <c r="AY84" s="248" t="e">
        <f t="shared" si="9"/>
        <v>#DIV/0!</v>
      </c>
    </row>
    <row r="85" spans="1:51" s="260" customFormat="1" ht="13" x14ac:dyDescent="0.3">
      <c r="A85" s="250" t="s">
        <v>56</v>
      </c>
      <c r="B85" s="251"/>
      <c r="C85" s="84"/>
      <c r="D85" s="84"/>
      <c r="E85" s="84"/>
      <c r="F85" s="256"/>
      <c r="G85" s="257"/>
      <c r="H85" s="86"/>
      <c r="I85" s="257"/>
      <c r="J85" s="257"/>
      <c r="K85" s="257"/>
      <c r="L85" s="257"/>
      <c r="M85" s="257"/>
      <c r="N85" s="258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44">
        <f t="shared" si="5"/>
        <v>0</v>
      </c>
      <c r="AU85" s="245"/>
      <c r="AV85" s="246">
        <f t="shared" si="6"/>
        <v>0</v>
      </c>
      <c r="AW85" s="247">
        <f t="shared" si="7"/>
        <v>0</v>
      </c>
      <c r="AX85" s="247">
        <f t="shared" si="8"/>
        <v>0</v>
      </c>
      <c r="AY85" s="248" t="e">
        <f t="shared" si="9"/>
        <v>#DIV/0!</v>
      </c>
    </row>
    <row r="86" spans="1:51" s="260" customFormat="1" ht="13" x14ac:dyDescent="0.3">
      <c r="A86" s="250" t="s">
        <v>56</v>
      </c>
      <c r="B86" s="251"/>
      <c r="C86" s="84"/>
      <c r="D86" s="84"/>
      <c r="E86" s="84"/>
      <c r="F86" s="256"/>
      <c r="G86" s="257"/>
      <c r="H86" s="86"/>
      <c r="I86" s="257"/>
      <c r="J86" s="257"/>
      <c r="K86" s="257"/>
      <c r="L86" s="257"/>
      <c r="M86" s="257"/>
      <c r="N86" s="258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44">
        <f t="shared" si="5"/>
        <v>0</v>
      </c>
      <c r="AU86" s="245"/>
      <c r="AV86" s="246">
        <f t="shared" si="6"/>
        <v>0</v>
      </c>
      <c r="AW86" s="247">
        <f t="shared" si="7"/>
        <v>0</v>
      </c>
      <c r="AX86" s="247">
        <f t="shared" si="8"/>
        <v>0</v>
      </c>
      <c r="AY86" s="248" t="e">
        <f t="shared" si="9"/>
        <v>#DIV/0!</v>
      </c>
    </row>
    <row r="87" spans="1:51" s="260" customFormat="1" ht="13" x14ac:dyDescent="0.3">
      <c r="A87" s="250" t="s">
        <v>56</v>
      </c>
      <c r="B87" s="251"/>
      <c r="C87" s="84"/>
      <c r="D87" s="84"/>
      <c r="E87" s="84"/>
      <c r="F87" s="256"/>
      <c r="G87" s="257"/>
      <c r="H87" s="86"/>
      <c r="I87" s="257"/>
      <c r="J87" s="257"/>
      <c r="K87" s="257"/>
      <c r="L87" s="257"/>
      <c r="M87" s="257"/>
      <c r="N87" s="258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259"/>
      <c r="AI87" s="259"/>
      <c r="AJ87" s="259"/>
      <c r="AK87" s="259"/>
      <c r="AL87" s="259"/>
      <c r="AM87" s="259"/>
      <c r="AN87" s="259"/>
      <c r="AO87" s="259"/>
      <c r="AP87" s="259"/>
      <c r="AQ87" s="259"/>
      <c r="AR87" s="259"/>
      <c r="AS87" s="259"/>
      <c r="AT87" s="244">
        <f t="shared" si="5"/>
        <v>0</v>
      </c>
      <c r="AU87" s="245"/>
      <c r="AV87" s="246">
        <f t="shared" si="6"/>
        <v>0</v>
      </c>
      <c r="AW87" s="247">
        <f t="shared" si="7"/>
        <v>0</v>
      </c>
      <c r="AX87" s="247">
        <f t="shared" si="8"/>
        <v>0</v>
      </c>
      <c r="AY87" s="248" t="e">
        <f t="shared" si="9"/>
        <v>#DIV/0!</v>
      </c>
    </row>
    <row r="88" spans="1:51" s="260" customFormat="1" ht="13" x14ac:dyDescent="0.3">
      <c r="A88" s="250" t="s">
        <v>56</v>
      </c>
      <c r="B88" s="251"/>
      <c r="C88" s="84"/>
      <c r="D88" s="84"/>
      <c r="E88" s="84"/>
      <c r="F88" s="256"/>
      <c r="G88" s="257"/>
      <c r="H88" s="86"/>
      <c r="I88" s="257"/>
      <c r="J88" s="257"/>
      <c r="K88" s="257"/>
      <c r="L88" s="257"/>
      <c r="M88" s="257"/>
      <c r="N88" s="258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44">
        <f t="shared" si="5"/>
        <v>0</v>
      </c>
      <c r="AU88" s="245"/>
      <c r="AV88" s="246">
        <f t="shared" si="6"/>
        <v>0</v>
      </c>
      <c r="AW88" s="247">
        <f t="shared" si="7"/>
        <v>0</v>
      </c>
      <c r="AX88" s="247">
        <f t="shared" si="8"/>
        <v>0</v>
      </c>
      <c r="AY88" s="248" t="e">
        <f t="shared" si="9"/>
        <v>#DIV/0!</v>
      </c>
    </row>
    <row r="89" spans="1:51" s="260" customFormat="1" ht="13" x14ac:dyDescent="0.3">
      <c r="A89" s="250" t="s">
        <v>56</v>
      </c>
      <c r="B89" s="251"/>
      <c r="C89" s="84"/>
      <c r="D89" s="84"/>
      <c r="E89" s="84"/>
      <c r="F89" s="256"/>
      <c r="G89" s="257"/>
      <c r="H89" s="86"/>
      <c r="I89" s="257"/>
      <c r="J89" s="257"/>
      <c r="K89" s="257"/>
      <c r="L89" s="257"/>
      <c r="M89" s="257"/>
      <c r="N89" s="258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59"/>
      <c r="AE89" s="259"/>
      <c r="AF89" s="259"/>
      <c r="AG89" s="259"/>
      <c r="AH89" s="259"/>
      <c r="AI89" s="259"/>
      <c r="AJ89" s="259"/>
      <c r="AK89" s="259"/>
      <c r="AL89" s="259"/>
      <c r="AM89" s="259"/>
      <c r="AN89" s="259"/>
      <c r="AO89" s="259"/>
      <c r="AP89" s="259"/>
      <c r="AQ89" s="259"/>
      <c r="AR89" s="259"/>
      <c r="AS89" s="259"/>
      <c r="AT89" s="244">
        <f t="shared" si="5"/>
        <v>0</v>
      </c>
      <c r="AU89" s="245"/>
      <c r="AV89" s="246">
        <f t="shared" si="6"/>
        <v>0</v>
      </c>
      <c r="AW89" s="247">
        <f t="shared" si="7"/>
        <v>0</v>
      </c>
      <c r="AX89" s="247">
        <f t="shared" si="8"/>
        <v>0</v>
      </c>
      <c r="AY89" s="248" t="e">
        <f t="shared" si="9"/>
        <v>#DIV/0!</v>
      </c>
    </row>
    <row r="90" spans="1:51" s="260" customFormat="1" ht="13" x14ac:dyDescent="0.3">
      <c r="A90" s="250" t="s">
        <v>56</v>
      </c>
      <c r="B90" s="251"/>
      <c r="C90" s="84"/>
      <c r="D90" s="84"/>
      <c r="E90" s="84"/>
      <c r="F90" s="256"/>
      <c r="G90" s="257"/>
      <c r="H90" s="86"/>
      <c r="I90" s="257"/>
      <c r="J90" s="257"/>
      <c r="K90" s="257"/>
      <c r="L90" s="257"/>
      <c r="M90" s="257"/>
      <c r="N90" s="258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R90" s="259"/>
      <c r="AS90" s="259"/>
      <c r="AT90" s="244">
        <f t="shared" si="5"/>
        <v>0</v>
      </c>
      <c r="AU90" s="245"/>
      <c r="AV90" s="246">
        <f t="shared" si="6"/>
        <v>0</v>
      </c>
      <c r="AW90" s="247">
        <f t="shared" si="7"/>
        <v>0</v>
      </c>
      <c r="AX90" s="247">
        <f t="shared" si="8"/>
        <v>0</v>
      </c>
      <c r="AY90" s="248" t="e">
        <f t="shared" si="9"/>
        <v>#DIV/0!</v>
      </c>
    </row>
    <row r="91" spans="1:51" s="260" customFormat="1" ht="13" x14ac:dyDescent="0.3">
      <c r="A91" s="250" t="s">
        <v>56</v>
      </c>
      <c r="B91" s="251"/>
      <c r="C91" s="84"/>
      <c r="D91" s="84"/>
      <c r="E91" s="84"/>
      <c r="F91" s="256"/>
      <c r="G91" s="257"/>
      <c r="H91" s="86"/>
      <c r="I91" s="257"/>
      <c r="J91" s="257"/>
      <c r="K91" s="257"/>
      <c r="L91" s="257"/>
      <c r="M91" s="257"/>
      <c r="N91" s="258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59"/>
      <c r="AE91" s="259"/>
      <c r="AF91" s="259"/>
      <c r="AG91" s="259"/>
      <c r="AH91" s="259"/>
      <c r="AI91" s="259"/>
      <c r="AJ91" s="259"/>
      <c r="AK91" s="259"/>
      <c r="AL91" s="259"/>
      <c r="AM91" s="259"/>
      <c r="AN91" s="259"/>
      <c r="AO91" s="259"/>
      <c r="AP91" s="259"/>
      <c r="AQ91" s="259"/>
      <c r="AR91" s="259"/>
      <c r="AS91" s="259"/>
      <c r="AT91" s="244">
        <f t="shared" si="5"/>
        <v>0</v>
      </c>
      <c r="AU91" s="245"/>
      <c r="AV91" s="246">
        <f t="shared" si="6"/>
        <v>0</v>
      </c>
      <c r="AW91" s="247">
        <f t="shared" si="7"/>
        <v>0</v>
      </c>
      <c r="AX91" s="247">
        <f t="shared" si="8"/>
        <v>0</v>
      </c>
      <c r="AY91" s="248" t="e">
        <f t="shared" si="9"/>
        <v>#DIV/0!</v>
      </c>
    </row>
    <row r="92" spans="1:51" s="260" customFormat="1" ht="13" x14ac:dyDescent="0.3">
      <c r="A92" s="250" t="s">
        <v>56</v>
      </c>
      <c r="B92" s="251"/>
      <c r="C92" s="84"/>
      <c r="D92" s="84"/>
      <c r="E92" s="84"/>
      <c r="F92" s="256"/>
      <c r="G92" s="257"/>
      <c r="H92" s="86"/>
      <c r="I92" s="257"/>
      <c r="J92" s="257"/>
      <c r="K92" s="257"/>
      <c r="L92" s="257"/>
      <c r="M92" s="257"/>
      <c r="N92" s="258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44">
        <f t="shared" si="5"/>
        <v>0</v>
      </c>
      <c r="AU92" s="245"/>
      <c r="AV92" s="246">
        <f t="shared" si="6"/>
        <v>0</v>
      </c>
      <c r="AW92" s="247">
        <f t="shared" si="7"/>
        <v>0</v>
      </c>
      <c r="AX92" s="247">
        <f t="shared" si="8"/>
        <v>0</v>
      </c>
      <c r="AY92" s="248" t="e">
        <f t="shared" si="9"/>
        <v>#DIV/0!</v>
      </c>
    </row>
    <row r="93" spans="1:51" s="260" customFormat="1" ht="13" x14ac:dyDescent="0.3">
      <c r="A93" s="250" t="s">
        <v>56</v>
      </c>
      <c r="B93" s="251"/>
      <c r="C93" s="84"/>
      <c r="D93" s="84"/>
      <c r="E93" s="84"/>
      <c r="F93" s="256"/>
      <c r="G93" s="257"/>
      <c r="H93" s="86"/>
      <c r="I93" s="257"/>
      <c r="J93" s="257"/>
      <c r="K93" s="257"/>
      <c r="L93" s="257"/>
      <c r="M93" s="257"/>
      <c r="N93" s="258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R93" s="259"/>
      <c r="AS93" s="259"/>
      <c r="AT93" s="244">
        <f t="shared" si="5"/>
        <v>0</v>
      </c>
      <c r="AU93" s="245"/>
      <c r="AV93" s="246">
        <f t="shared" si="6"/>
        <v>0</v>
      </c>
      <c r="AW93" s="247">
        <f t="shared" si="7"/>
        <v>0</v>
      </c>
      <c r="AX93" s="247">
        <f t="shared" si="8"/>
        <v>0</v>
      </c>
      <c r="AY93" s="248" t="e">
        <f t="shared" si="9"/>
        <v>#DIV/0!</v>
      </c>
    </row>
    <row r="94" spans="1:51" s="260" customFormat="1" ht="13" x14ac:dyDescent="0.3">
      <c r="A94" s="250" t="s">
        <v>56</v>
      </c>
      <c r="B94" s="251"/>
      <c r="C94" s="84"/>
      <c r="D94" s="84"/>
      <c r="E94" s="84"/>
      <c r="F94" s="256"/>
      <c r="G94" s="257"/>
      <c r="H94" s="86"/>
      <c r="I94" s="257"/>
      <c r="J94" s="257"/>
      <c r="K94" s="257"/>
      <c r="L94" s="257"/>
      <c r="M94" s="257"/>
      <c r="N94" s="258"/>
      <c r="O94" s="259"/>
      <c r="P94" s="259"/>
      <c r="Q94" s="259"/>
      <c r="R94" s="259"/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59"/>
      <c r="AE94" s="259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59"/>
      <c r="AQ94" s="259"/>
      <c r="AR94" s="259"/>
      <c r="AS94" s="259"/>
      <c r="AT94" s="244">
        <f t="shared" si="5"/>
        <v>0</v>
      </c>
      <c r="AU94" s="245"/>
      <c r="AV94" s="246">
        <f t="shared" si="6"/>
        <v>0</v>
      </c>
      <c r="AW94" s="247">
        <f t="shared" si="7"/>
        <v>0</v>
      </c>
      <c r="AX94" s="247">
        <f t="shared" si="8"/>
        <v>0</v>
      </c>
      <c r="AY94" s="248" t="e">
        <f t="shared" si="9"/>
        <v>#DIV/0!</v>
      </c>
    </row>
    <row r="95" spans="1:51" s="260" customFormat="1" ht="13" x14ac:dyDescent="0.3">
      <c r="A95" s="250" t="s">
        <v>56</v>
      </c>
      <c r="B95" s="251"/>
      <c r="C95" s="84"/>
      <c r="D95" s="84"/>
      <c r="E95" s="84"/>
      <c r="F95" s="256"/>
      <c r="G95" s="257"/>
      <c r="H95" s="86"/>
      <c r="I95" s="257"/>
      <c r="J95" s="257"/>
      <c r="K95" s="257"/>
      <c r="L95" s="257"/>
      <c r="M95" s="257"/>
      <c r="N95" s="258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  <c r="AR95" s="259"/>
      <c r="AS95" s="259"/>
      <c r="AT95" s="244">
        <f t="shared" si="5"/>
        <v>0</v>
      </c>
      <c r="AU95" s="245"/>
      <c r="AV95" s="246">
        <f t="shared" si="6"/>
        <v>0</v>
      </c>
      <c r="AW95" s="247">
        <f t="shared" si="7"/>
        <v>0</v>
      </c>
      <c r="AX95" s="247">
        <f t="shared" si="8"/>
        <v>0</v>
      </c>
      <c r="AY95" s="248" t="e">
        <f t="shared" si="9"/>
        <v>#DIV/0!</v>
      </c>
    </row>
    <row r="96" spans="1:51" s="260" customFormat="1" ht="13" x14ac:dyDescent="0.3">
      <c r="A96" s="250" t="s">
        <v>56</v>
      </c>
      <c r="B96" s="251"/>
      <c r="C96" s="84"/>
      <c r="D96" s="84"/>
      <c r="E96" s="84"/>
      <c r="F96" s="256"/>
      <c r="G96" s="257"/>
      <c r="H96" s="86"/>
      <c r="I96" s="257"/>
      <c r="J96" s="257"/>
      <c r="K96" s="257"/>
      <c r="L96" s="257"/>
      <c r="M96" s="257"/>
      <c r="N96" s="258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  <c r="AR96" s="259"/>
      <c r="AS96" s="259"/>
      <c r="AT96" s="244">
        <f t="shared" si="5"/>
        <v>0</v>
      </c>
      <c r="AU96" s="245"/>
      <c r="AV96" s="246">
        <f t="shared" si="6"/>
        <v>0</v>
      </c>
      <c r="AW96" s="247">
        <f t="shared" si="7"/>
        <v>0</v>
      </c>
      <c r="AX96" s="247">
        <f t="shared" si="8"/>
        <v>0</v>
      </c>
      <c r="AY96" s="248" t="e">
        <f t="shared" si="9"/>
        <v>#DIV/0!</v>
      </c>
    </row>
    <row r="97" spans="1:51" s="260" customFormat="1" ht="13" x14ac:dyDescent="0.3">
      <c r="A97" s="250" t="s">
        <v>56</v>
      </c>
      <c r="B97" s="251"/>
      <c r="C97" s="84"/>
      <c r="D97" s="84"/>
      <c r="E97" s="84"/>
      <c r="F97" s="256"/>
      <c r="G97" s="257"/>
      <c r="H97" s="86"/>
      <c r="I97" s="257"/>
      <c r="J97" s="257"/>
      <c r="K97" s="257"/>
      <c r="L97" s="257"/>
      <c r="M97" s="257"/>
      <c r="N97" s="258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  <c r="AD97" s="259"/>
      <c r="AE97" s="259"/>
      <c r="AF97" s="259"/>
      <c r="AG97" s="259"/>
      <c r="AH97" s="259"/>
      <c r="AI97" s="259"/>
      <c r="AJ97" s="259"/>
      <c r="AK97" s="259"/>
      <c r="AL97" s="259"/>
      <c r="AM97" s="259"/>
      <c r="AN97" s="259"/>
      <c r="AO97" s="259"/>
      <c r="AP97" s="259"/>
      <c r="AQ97" s="259"/>
      <c r="AR97" s="259"/>
      <c r="AS97" s="259"/>
      <c r="AT97" s="244">
        <f t="shared" si="5"/>
        <v>0</v>
      </c>
      <c r="AU97" s="245"/>
      <c r="AV97" s="246">
        <f t="shared" si="6"/>
        <v>0</v>
      </c>
      <c r="AW97" s="247">
        <f t="shared" si="7"/>
        <v>0</v>
      </c>
      <c r="AX97" s="247">
        <f t="shared" si="8"/>
        <v>0</v>
      </c>
      <c r="AY97" s="248" t="e">
        <f t="shared" si="9"/>
        <v>#DIV/0!</v>
      </c>
    </row>
    <row r="98" spans="1:51" s="260" customFormat="1" ht="13" x14ac:dyDescent="0.3">
      <c r="A98" s="250" t="s">
        <v>56</v>
      </c>
      <c r="B98" s="251"/>
      <c r="C98" s="84"/>
      <c r="D98" s="84"/>
      <c r="E98" s="84"/>
      <c r="F98" s="256"/>
      <c r="G98" s="257"/>
      <c r="H98" s="86"/>
      <c r="I98" s="257"/>
      <c r="J98" s="257"/>
      <c r="K98" s="257"/>
      <c r="L98" s="257"/>
      <c r="M98" s="257"/>
      <c r="N98" s="258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9"/>
      <c r="AT98" s="244">
        <f t="shared" si="5"/>
        <v>0</v>
      </c>
      <c r="AU98" s="245"/>
      <c r="AV98" s="246">
        <f t="shared" si="6"/>
        <v>0</v>
      </c>
      <c r="AW98" s="247">
        <f t="shared" si="7"/>
        <v>0</v>
      </c>
      <c r="AX98" s="247">
        <f t="shared" si="8"/>
        <v>0</v>
      </c>
      <c r="AY98" s="248" t="e">
        <f t="shared" si="9"/>
        <v>#DIV/0!</v>
      </c>
    </row>
    <row r="99" spans="1:51" s="260" customFormat="1" ht="13" x14ac:dyDescent="0.3">
      <c r="A99" s="250" t="s">
        <v>56</v>
      </c>
      <c r="B99" s="251"/>
      <c r="C99" s="84"/>
      <c r="D99" s="84"/>
      <c r="E99" s="84"/>
      <c r="F99" s="256"/>
      <c r="G99" s="257"/>
      <c r="H99" s="86"/>
      <c r="I99" s="257"/>
      <c r="J99" s="257"/>
      <c r="K99" s="257"/>
      <c r="L99" s="257"/>
      <c r="M99" s="257"/>
      <c r="N99" s="258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59"/>
      <c r="AO99" s="259"/>
      <c r="AP99" s="259"/>
      <c r="AQ99" s="259"/>
      <c r="AR99" s="259"/>
      <c r="AS99" s="259"/>
      <c r="AT99" s="244">
        <f t="shared" si="5"/>
        <v>0</v>
      </c>
      <c r="AU99" s="245"/>
      <c r="AV99" s="246">
        <f t="shared" si="6"/>
        <v>0</v>
      </c>
      <c r="AW99" s="247">
        <f t="shared" si="7"/>
        <v>0</v>
      </c>
      <c r="AX99" s="247">
        <f t="shared" si="8"/>
        <v>0</v>
      </c>
      <c r="AY99" s="248" t="e">
        <f t="shared" si="9"/>
        <v>#DIV/0!</v>
      </c>
    </row>
    <row r="100" spans="1:51" s="260" customFormat="1" ht="13" x14ac:dyDescent="0.3">
      <c r="A100" s="250" t="s">
        <v>56</v>
      </c>
      <c r="B100" s="251"/>
      <c r="C100" s="84"/>
      <c r="D100" s="84"/>
      <c r="E100" s="84"/>
      <c r="F100" s="256"/>
      <c r="G100" s="257"/>
      <c r="H100" s="86"/>
      <c r="I100" s="257"/>
      <c r="J100" s="257"/>
      <c r="K100" s="257"/>
      <c r="L100" s="257"/>
      <c r="M100" s="257"/>
      <c r="N100" s="258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  <c r="AS100" s="259"/>
      <c r="AT100" s="244">
        <f t="shared" si="5"/>
        <v>0</v>
      </c>
      <c r="AU100" s="245"/>
      <c r="AV100" s="246">
        <f t="shared" si="6"/>
        <v>0</v>
      </c>
      <c r="AW100" s="247">
        <f t="shared" si="7"/>
        <v>0</v>
      </c>
      <c r="AX100" s="247">
        <f t="shared" si="8"/>
        <v>0</v>
      </c>
      <c r="AY100" s="248" t="e">
        <f t="shared" si="9"/>
        <v>#DIV/0!</v>
      </c>
    </row>
    <row r="101" spans="1:51" s="260" customFormat="1" ht="13.5" thickBot="1" x14ac:dyDescent="0.35">
      <c r="A101" s="250" t="s">
        <v>56</v>
      </c>
      <c r="B101" s="251"/>
      <c r="C101" s="261"/>
      <c r="D101" s="261"/>
      <c r="E101" s="261"/>
      <c r="F101" s="262"/>
      <c r="G101" s="263"/>
      <c r="H101" s="264"/>
      <c r="I101" s="263"/>
      <c r="J101" s="263"/>
      <c r="K101" s="263"/>
      <c r="L101" s="263"/>
      <c r="M101" s="263"/>
      <c r="N101" s="265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44">
        <f t="shared" si="5"/>
        <v>0</v>
      </c>
      <c r="AU101" s="267"/>
      <c r="AV101" s="246">
        <f t="shared" si="6"/>
        <v>0</v>
      </c>
      <c r="AW101" s="247">
        <f t="shared" si="7"/>
        <v>0</v>
      </c>
      <c r="AX101" s="247">
        <f t="shared" si="8"/>
        <v>0</v>
      </c>
      <c r="AY101" s="248" t="e">
        <f t="shared" si="9"/>
        <v>#DIV/0!</v>
      </c>
    </row>
    <row r="102" spans="1:51" s="3" customFormat="1" ht="13.5" thickBot="1" x14ac:dyDescent="0.35">
      <c r="A102" s="18" t="s">
        <v>55</v>
      </c>
      <c r="B102" s="163"/>
      <c r="C102" s="19"/>
      <c r="D102" s="19"/>
      <c r="E102" s="19"/>
      <c r="F102" s="107"/>
      <c r="G102" s="20"/>
      <c r="H102" s="20"/>
      <c r="I102" s="21"/>
      <c r="J102" s="21"/>
      <c r="K102" s="21"/>
      <c r="L102" s="239"/>
      <c r="M102" s="21"/>
      <c r="N102" s="23"/>
      <c r="O102" s="34"/>
      <c r="P102" s="34"/>
      <c r="Q102" s="35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76"/>
      <c r="AU102" s="182"/>
      <c r="AV102" s="177">
        <f>SUM(AV9:AV101)</f>
        <v>0</v>
      </c>
      <c r="AW102" s="178">
        <f>SUM(AW9:AW101)</f>
        <v>0</v>
      </c>
      <c r="AX102" s="178">
        <f>SUM(AX9:AX101)</f>
        <v>0</v>
      </c>
      <c r="AY102" s="179">
        <f>IF(M102=0,0,AW102/AV102)</f>
        <v>0</v>
      </c>
    </row>
    <row r="103" spans="1:51" s="3" customFormat="1" ht="13.5" thickBot="1" x14ac:dyDescent="0.35">
      <c r="A103" s="4"/>
      <c r="B103" s="4"/>
      <c r="C103" s="4"/>
      <c r="D103" s="4"/>
      <c r="E103" s="4"/>
      <c r="F103" s="108"/>
      <c r="G103" s="5"/>
      <c r="H103" s="5"/>
      <c r="I103" s="6"/>
      <c r="J103" s="6"/>
      <c r="K103" s="6"/>
      <c r="L103" s="237"/>
      <c r="M103" s="6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92"/>
      <c r="AU103" s="92"/>
      <c r="AV103" s="157"/>
      <c r="AW103" s="158"/>
      <c r="AX103" s="158"/>
      <c r="AY103" s="92"/>
    </row>
    <row r="104" spans="1:51" s="3" customFormat="1" ht="13.5" customHeight="1" thickBot="1" x14ac:dyDescent="0.35">
      <c r="A104" s="4"/>
      <c r="B104" s="310" t="s">
        <v>107</v>
      </c>
      <c r="C104" s="311"/>
      <c r="D104" s="312"/>
      <c r="E104" s="313" t="s">
        <v>108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314"/>
      <c r="AE104" s="314"/>
      <c r="AF104" s="314"/>
      <c r="AG104" s="314"/>
      <c r="AH104" s="314"/>
      <c r="AI104" s="314"/>
      <c r="AJ104" s="314"/>
      <c r="AK104" s="314"/>
      <c r="AL104" s="314"/>
      <c r="AM104" s="314"/>
      <c r="AN104" s="314"/>
      <c r="AO104" s="315"/>
      <c r="AP104" s="307" t="s">
        <v>109</v>
      </c>
      <c r="AQ104" s="308"/>
      <c r="AR104" s="308"/>
      <c r="AS104" s="308"/>
      <c r="AT104" s="308"/>
      <c r="AU104" s="308"/>
      <c r="AV104" s="308"/>
      <c r="AW104" s="308"/>
      <c r="AX104" s="308"/>
      <c r="AY104" s="309"/>
    </row>
    <row r="105" spans="1:51" s="3" customFormat="1" ht="78.5" thickBot="1" x14ac:dyDescent="0.35">
      <c r="A105" s="273" t="s">
        <v>137</v>
      </c>
      <c r="B105" s="171" t="s">
        <v>110</v>
      </c>
      <c r="C105" s="171" t="s">
        <v>47</v>
      </c>
      <c r="D105" s="171" t="s">
        <v>106</v>
      </c>
      <c r="E105" s="98" t="s">
        <v>105</v>
      </c>
      <c r="F105" s="98" t="s">
        <v>71</v>
      </c>
      <c r="G105" s="98" t="s">
        <v>72</v>
      </c>
      <c r="H105" s="98" t="s">
        <v>73</v>
      </c>
      <c r="I105" s="98" t="s">
        <v>74</v>
      </c>
      <c r="J105" s="98" t="s">
        <v>75</v>
      </c>
      <c r="K105" s="98" t="s">
        <v>111</v>
      </c>
      <c r="L105" s="98" t="s">
        <v>46</v>
      </c>
      <c r="M105" s="98" t="s">
        <v>112</v>
      </c>
      <c r="N105" s="98" t="s">
        <v>113</v>
      </c>
      <c r="O105" s="98" t="s">
        <v>114</v>
      </c>
      <c r="P105" s="98" t="s">
        <v>115</v>
      </c>
      <c r="Q105" s="98" t="s">
        <v>116</v>
      </c>
      <c r="R105" s="98" t="s">
        <v>94</v>
      </c>
      <c r="S105" s="98" t="s">
        <v>117</v>
      </c>
      <c r="T105" s="98" t="s">
        <v>92</v>
      </c>
      <c r="U105" s="98" t="s">
        <v>118</v>
      </c>
      <c r="V105" s="98" t="s">
        <v>119</v>
      </c>
      <c r="W105" s="98" t="s">
        <v>120</v>
      </c>
      <c r="X105" s="98" t="s">
        <v>121</v>
      </c>
      <c r="Y105" s="98" t="s">
        <v>122</v>
      </c>
      <c r="Z105" s="98" t="s">
        <v>123</v>
      </c>
      <c r="AA105" s="98" t="s">
        <v>93</v>
      </c>
      <c r="AB105" s="98" t="s">
        <v>97</v>
      </c>
      <c r="AC105" s="98" t="s">
        <v>124</v>
      </c>
      <c r="AD105" s="98" t="s">
        <v>125</v>
      </c>
      <c r="AE105" s="98" t="s">
        <v>126</v>
      </c>
      <c r="AF105" s="98" t="s">
        <v>127</v>
      </c>
      <c r="AG105" s="98" t="s">
        <v>128</v>
      </c>
      <c r="AH105" s="98" t="s">
        <v>129</v>
      </c>
      <c r="AI105" s="98" t="s">
        <v>130</v>
      </c>
      <c r="AJ105" s="98" t="s">
        <v>131</v>
      </c>
      <c r="AK105" s="98" t="s">
        <v>132</v>
      </c>
      <c r="AL105" s="98" t="s">
        <v>133</v>
      </c>
      <c r="AM105" s="98" t="s">
        <v>103</v>
      </c>
      <c r="AN105" s="98" t="s">
        <v>134</v>
      </c>
      <c r="AO105" s="98" t="s">
        <v>135</v>
      </c>
      <c r="AP105" s="236" t="s">
        <v>49</v>
      </c>
      <c r="AQ105" s="236" t="s">
        <v>50</v>
      </c>
      <c r="AR105" s="236" t="s">
        <v>51</v>
      </c>
      <c r="AS105" s="236" t="s">
        <v>52</v>
      </c>
      <c r="AT105" s="172" t="s">
        <v>53</v>
      </c>
      <c r="AU105" s="172" t="s">
        <v>136</v>
      </c>
      <c r="AV105" s="172" t="s">
        <v>68</v>
      </c>
      <c r="AW105" s="172" t="s">
        <v>69</v>
      </c>
      <c r="AX105" s="172" t="s">
        <v>70</v>
      </c>
      <c r="AY105" s="173" t="s">
        <v>54</v>
      </c>
    </row>
    <row r="106" spans="1:51" s="260" customFormat="1" ht="13" x14ac:dyDescent="0.3">
      <c r="A106" s="268" t="s">
        <v>21</v>
      </c>
      <c r="B106" s="233"/>
      <c r="C106" s="233"/>
      <c r="D106" s="233"/>
      <c r="E106" s="233"/>
      <c r="F106" s="235"/>
      <c r="G106" s="230"/>
      <c r="H106" s="232"/>
      <c r="I106" s="230"/>
      <c r="J106" s="230"/>
      <c r="K106" s="230"/>
      <c r="L106" s="230"/>
      <c r="M106" s="230"/>
      <c r="N106" s="234"/>
      <c r="O106" s="242"/>
      <c r="P106" s="242"/>
      <c r="Q106" s="242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4">
        <f t="shared" ref="AT106:AT147" si="10">AP106-AQ106-AR106-AS106</f>
        <v>0</v>
      </c>
      <c r="AU106" s="245"/>
      <c r="AV106" s="246">
        <f t="shared" ref="AV106:AV147" si="11">AU106*D106</f>
        <v>0</v>
      </c>
      <c r="AW106" s="247">
        <f t="shared" ref="AW106:AW147" si="12">AU106*AS106</f>
        <v>0</v>
      </c>
      <c r="AX106" s="247">
        <f t="shared" ref="AX106:AX147" si="13">(AQ106+AR106)*AU106</f>
        <v>0</v>
      </c>
      <c r="AY106" s="248" t="e">
        <f t="shared" ref="AY106:AY147" si="14">AS106/D106</f>
        <v>#DIV/0!</v>
      </c>
    </row>
    <row r="107" spans="1:51" s="260" customFormat="1" ht="13" x14ac:dyDescent="0.3">
      <c r="A107" s="269" t="s">
        <v>21</v>
      </c>
      <c r="B107" s="84"/>
      <c r="C107" s="84"/>
      <c r="D107" s="84"/>
      <c r="E107" s="84"/>
      <c r="F107" s="256"/>
      <c r="G107" s="257"/>
      <c r="H107" s="86"/>
      <c r="I107" s="257"/>
      <c r="J107" s="257"/>
      <c r="K107" s="257"/>
      <c r="L107" s="257"/>
      <c r="M107" s="257"/>
      <c r="N107" s="258"/>
      <c r="O107" s="259"/>
      <c r="P107" s="259"/>
      <c r="Q107" s="259"/>
      <c r="R107" s="259"/>
      <c r="S107" s="259"/>
      <c r="T107" s="259"/>
      <c r="U107" s="259"/>
      <c r="V107" s="259"/>
      <c r="W107" s="259"/>
      <c r="X107" s="259"/>
      <c r="Y107" s="259"/>
      <c r="Z107" s="259"/>
      <c r="AA107" s="259"/>
      <c r="AB107" s="259"/>
      <c r="AC107" s="259"/>
      <c r="AD107" s="259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59"/>
      <c r="AR107" s="259"/>
      <c r="AS107" s="259"/>
      <c r="AT107" s="244">
        <f t="shared" si="10"/>
        <v>0</v>
      </c>
      <c r="AU107" s="270"/>
      <c r="AV107" s="246">
        <f t="shared" si="11"/>
        <v>0</v>
      </c>
      <c r="AW107" s="247">
        <f t="shared" si="12"/>
        <v>0</v>
      </c>
      <c r="AX107" s="247">
        <f t="shared" si="13"/>
        <v>0</v>
      </c>
      <c r="AY107" s="248" t="e">
        <f t="shared" si="14"/>
        <v>#DIV/0!</v>
      </c>
    </row>
    <row r="108" spans="1:51" s="260" customFormat="1" ht="13" x14ac:dyDescent="0.3">
      <c r="A108" s="269" t="s">
        <v>21</v>
      </c>
      <c r="B108" s="84"/>
      <c r="C108" s="84"/>
      <c r="D108" s="84"/>
      <c r="E108" s="84"/>
      <c r="F108" s="256"/>
      <c r="G108" s="257"/>
      <c r="H108" s="86"/>
      <c r="I108" s="257"/>
      <c r="J108" s="257"/>
      <c r="K108" s="257"/>
      <c r="L108" s="257"/>
      <c r="M108" s="257"/>
      <c r="N108" s="258"/>
      <c r="O108" s="259"/>
      <c r="P108" s="259"/>
      <c r="Q108" s="259"/>
      <c r="R108" s="259"/>
      <c r="S108" s="259"/>
      <c r="T108" s="259"/>
      <c r="U108" s="259"/>
      <c r="V108" s="259"/>
      <c r="W108" s="259"/>
      <c r="X108" s="259"/>
      <c r="Y108" s="259"/>
      <c r="Z108" s="259"/>
      <c r="AA108" s="259"/>
      <c r="AB108" s="259"/>
      <c r="AC108" s="259"/>
      <c r="AD108" s="259"/>
      <c r="AE108" s="259"/>
      <c r="AF108" s="259"/>
      <c r="AG108" s="259"/>
      <c r="AH108" s="259"/>
      <c r="AI108" s="259"/>
      <c r="AJ108" s="259"/>
      <c r="AK108" s="259"/>
      <c r="AL108" s="259"/>
      <c r="AM108" s="259"/>
      <c r="AN108" s="259"/>
      <c r="AO108" s="259"/>
      <c r="AP108" s="259"/>
      <c r="AQ108" s="259"/>
      <c r="AR108" s="259"/>
      <c r="AS108" s="259"/>
      <c r="AT108" s="244">
        <f t="shared" si="10"/>
        <v>0</v>
      </c>
      <c r="AU108" s="270"/>
      <c r="AV108" s="246">
        <f t="shared" si="11"/>
        <v>0</v>
      </c>
      <c r="AW108" s="247">
        <f t="shared" si="12"/>
        <v>0</v>
      </c>
      <c r="AX108" s="247">
        <f t="shared" si="13"/>
        <v>0</v>
      </c>
      <c r="AY108" s="248" t="e">
        <f t="shared" si="14"/>
        <v>#DIV/0!</v>
      </c>
    </row>
    <row r="109" spans="1:51" s="260" customFormat="1" ht="13" x14ac:dyDescent="0.3">
      <c r="A109" s="269" t="s">
        <v>21</v>
      </c>
      <c r="B109" s="84"/>
      <c r="C109" s="84"/>
      <c r="D109" s="84"/>
      <c r="E109" s="84"/>
      <c r="F109" s="256"/>
      <c r="G109" s="257"/>
      <c r="H109" s="86"/>
      <c r="I109" s="257"/>
      <c r="J109" s="257"/>
      <c r="K109" s="257"/>
      <c r="L109" s="257"/>
      <c r="M109" s="257"/>
      <c r="N109" s="258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  <c r="Y109" s="259"/>
      <c r="Z109" s="259"/>
      <c r="AA109" s="259"/>
      <c r="AB109" s="259"/>
      <c r="AC109" s="259"/>
      <c r="AD109" s="259"/>
      <c r="AE109" s="259"/>
      <c r="AF109" s="259"/>
      <c r="AG109" s="259"/>
      <c r="AH109" s="259"/>
      <c r="AI109" s="259"/>
      <c r="AJ109" s="259"/>
      <c r="AK109" s="259"/>
      <c r="AL109" s="259"/>
      <c r="AM109" s="259"/>
      <c r="AN109" s="259"/>
      <c r="AO109" s="259"/>
      <c r="AP109" s="259"/>
      <c r="AQ109" s="259"/>
      <c r="AR109" s="259"/>
      <c r="AS109" s="259"/>
      <c r="AT109" s="244">
        <f t="shared" si="10"/>
        <v>0</v>
      </c>
      <c r="AU109" s="270"/>
      <c r="AV109" s="246">
        <f t="shared" si="11"/>
        <v>0</v>
      </c>
      <c r="AW109" s="247">
        <f t="shared" si="12"/>
        <v>0</v>
      </c>
      <c r="AX109" s="247">
        <f t="shared" si="13"/>
        <v>0</v>
      </c>
      <c r="AY109" s="248" t="e">
        <f t="shared" si="14"/>
        <v>#DIV/0!</v>
      </c>
    </row>
    <row r="110" spans="1:51" s="260" customFormat="1" ht="13" x14ac:dyDescent="0.3">
      <c r="A110" s="269" t="s">
        <v>21</v>
      </c>
      <c r="B110" s="84"/>
      <c r="C110" s="84"/>
      <c r="D110" s="84"/>
      <c r="E110" s="84"/>
      <c r="F110" s="256"/>
      <c r="G110" s="257"/>
      <c r="H110" s="86"/>
      <c r="I110" s="257"/>
      <c r="J110" s="257"/>
      <c r="K110" s="257"/>
      <c r="L110" s="257"/>
      <c r="M110" s="257"/>
      <c r="N110" s="258"/>
      <c r="O110" s="259"/>
      <c r="P110" s="259"/>
      <c r="Q110" s="259"/>
      <c r="R110" s="259"/>
      <c r="S110" s="259"/>
      <c r="T110" s="259"/>
      <c r="U110" s="259"/>
      <c r="V110" s="259"/>
      <c r="W110" s="259"/>
      <c r="X110" s="259"/>
      <c r="Y110" s="259"/>
      <c r="Z110" s="259"/>
      <c r="AA110" s="259"/>
      <c r="AB110" s="259"/>
      <c r="AC110" s="259"/>
      <c r="AD110" s="259"/>
      <c r="AE110" s="259"/>
      <c r="AF110" s="259"/>
      <c r="AG110" s="259"/>
      <c r="AH110" s="259"/>
      <c r="AI110" s="259"/>
      <c r="AJ110" s="259"/>
      <c r="AK110" s="259"/>
      <c r="AL110" s="259"/>
      <c r="AM110" s="259"/>
      <c r="AN110" s="259"/>
      <c r="AO110" s="259"/>
      <c r="AP110" s="259"/>
      <c r="AQ110" s="259"/>
      <c r="AR110" s="259"/>
      <c r="AS110" s="259"/>
      <c r="AT110" s="244">
        <f t="shared" si="10"/>
        <v>0</v>
      </c>
      <c r="AU110" s="270"/>
      <c r="AV110" s="246">
        <f t="shared" si="11"/>
        <v>0</v>
      </c>
      <c r="AW110" s="247">
        <f t="shared" si="12"/>
        <v>0</v>
      </c>
      <c r="AX110" s="247">
        <f t="shared" si="13"/>
        <v>0</v>
      </c>
      <c r="AY110" s="248" t="e">
        <f t="shared" si="14"/>
        <v>#DIV/0!</v>
      </c>
    </row>
    <row r="111" spans="1:51" s="260" customFormat="1" ht="13" x14ac:dyDescent="0.3">
      <c r="A111" s="269" t="s">
        <v>21</v>
      </c>
      <c r="B111" s="84"/>
      <c r="C111" s="84"/>
      <c r="D111" s="84"/>
      <c r="E111" s="84"/>
      <c r="F111" s="256"/>
      <c r="G111" s="257"/>
      <c r="H111" s="86"/>
      <c r="I111" s="257"/>
      <c r="J111" s="257"/>
      <c r="K111" s="257"/>
      <c r="L111" s="257"/>
      <c r="M111" s="257"/>
      <c r="N111" s="258"/>
      <c r="O111" s="259"/>
      <c r="P111" s="259"/>
      <c r="Q111" s="259"/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  <c r="AC111" s="259"/>
      <c r="AD111" s="259"/>
      <c r="AE111" s="259"/>
      <c r="AF111" s="259"/>
      <c r="AG111" s="259"/>
      <c r="AH111" s="259"/>
      <c r="AI111" s="259"/>
      <c r="AJ111" s="259"/>
      <c r="AK111" s="259"/>
      <c r="AL111" s="259"/>
      <c r="AM111" s="259"/>
      <c r="AN111" s="259"/>
      <c r="AO111" s="259"/>
      <c r="AP111" s="259"/>
      <c r="AQ111" s="259"/>
      <c r="AR111" s="259"/>
      <c r="AS111" s="259"/>
      <c r="AT111" s="244">
        <f t="shared" si="10"/>
        <v>0</v>
      </c>
      <c r="AU111" s="270"/>
      <c r="AV111" s="246">
        <f t="shared" si="11"/>
        <v>0</v>
      </c>
      <c r="AW111" s="247">
        <f t="shared" si="12"/>
        <v>0</v>
      </c>
      <c r="AX111" s="247">
        <f t="shared" si="13"/>
        <v>0</v>
      </c>
      <c r="AY111" s="248" t="e">
        <f t="shared" si="14"/>
        <v>#DIV/0!</v>
      </c>
    </row>
    <row r="112" spans="1:51" s="260" customFormat="1" ht="13" x14ac:dyDescent="0.3">
      <c r="A112" s="269" t="s">
        <v>21</v>
      </c>
      <c r="B112" s="84"/>
      <c r="C112" s="84"/>
      <c r="D112" s="84"/>
      <c r="E112" s="84"/>
      <c r="F112" s="256"/>
      <c r="G112" s="257"/>
      <c r="H112" s="86"/>
      <c r="I112" s="257"/>
      <c r="J112" s="257"/>
      <c r="K112" s="257"/>
      <c r="L112" s="257"/>
      <c r="M112" s="257"/>
      <c r="N112" s="258"/>
      <c r="O112" s="259"/>
      <c r="P112" s="259"/>
      <c r="Q112" s="259"/>
      <c r="R112" s="259"/>
      <c r="S112" s="259"/>
      <c r="T112" s="259"/>
      <c r="U112" s="259"/>
      <c r="V112" s="259"/>
      <c r="W112" s="259"/>
      <c r="X112" s="259"/>
      <c r="Y112" s="259"/>
      <c r="Z112" s="259"/>
      <c r="AA112" s="259"/>
      <c r="AB112" s="259"/>
      <c r="AC112" s="259"/>
      <c r="AD112" s="259"/>
      <c r="AE112" s="259"/>
      <c r="AF112" s="259"/>
      <c r="AG112" s="259"/>
      <c r="AH112" s="259"/>
      <c r="AI112" s="259"/>
      <c r="AJ112" s="259"/>
      <c r="AK112" s="259"/>
      <c r="AL112" s="259"/>
      <c r="AM112" s="259"/>
      <c r="AN112" s="259"/>
      <c r="AO112" s="259"/>
      <c r="AP112" s="259"/>
      <c r="AQ112" s="259"/>
      <c r="AR112" s="259"/>
      <c r="AS112" s="259"/>
      <c r="AT112" s="244">
        <f t="shared" si="10"/>
        <v>0</v>
      </c>
      <c r="AU112" s="270"/>
      <c r="AV112" s="246">
        <f t="shared" si="11"/>
        <v>0</v>
      </c>
      <c r="AW112" s="247">
        <f t="shared" si="12"/>
        <v>0</v>
      </c>
      <c r="AX112" s="247">
        <f t="shared" si="13"/>
        <v>0</v>
      </c>
      <c r="AY112" s="248" t="e">
        <f t="shared" si="14"/>
        <v>#DIV/0!</v>
      </c>
    </row>
    <row r="113" spans="1:51" s="260" customFormat="1" ht="13" x14ac:dyDescent="0.3">
      <c r="A113" s="269" t="s">
        <v>21</v>
      </c>
      <c r="B113" s="84"/>
      <c r="C113" s="84"/>
      <c r="D113" s="84"/>
      <c r="E113" s="84"/>
      <c r="F113" s="256"/>
      <c r="G113" s="257"/>
      <c r="H113" s="86"/>
      <c r="I113" s="257"/>
      <c r="J113" s="257"/>
      <c r="K113" s="257"/>
      <c r="L113" s="257"/>
      <c r="M113" s="257"/>
      <c r="N113" s="258"/>
      <c r="O113" s="259"/>
      <c r="P113" s="259"/>
      <c r="Q113" s="259"/>
      <c r="R113" s="259"/>
      <c r="S113" s="259"/>
      <c r="T113" s="259"/>
      <c r="U113" s="259"/>
      <c r="V113" s="259"/>
      <c r="W113" s="259"/>
      <c r="X113" s="259"/>
      <c r="Y113" s="259"/>
      <c r="Z113" s="259"/>
      <c r="AA113" s="259"/>
      <c r="AB113" s="259"/>
      <c r="AC113" s="259"/>
      <c r="AD113" s="259"/>
      <c r="AE113" s="259"/>
      <c r="AF113" s="259"/>
      <c r="AG113" s="259"/>
      <c r="AH113" s="259"/>
      <c r="AI113" s="259"/>
      <c r="AJ113" s="259"/>
      <c r="AK113" s="259"/>
      <c r="AL113" s="259"/>
      <c r="AM113" s="259"/>
      <c r="AN113" s="259"/>
      <c r="AO113" s="259"/>
      <c r="AP113" s="259"/>
      <c r="AQ113" s="259"/>
      <c r="AR113" s="259"/>
      <c r="AS113" s="259"/>
      <c r="AT113" s="244">
        <f t="shared" si="10"/>
        <v>0</v>
      </c>
      <c r="AU113" s="270"/>
      <c r="AV113" s="246">
        <f t="shared" si="11"/>
        <v>0</v>
      </c>
      <c r="AW113" s="247">
        <f t="shared" si="12"/>
        <v>0</v>
      </c>
      <c r="AX113" s="247">
        <f t="shared" si="13"/>
        <v>0</v>
      </c>
      <c r="AY113" s="248" t="e">
        <f t="shared" si="14"/>
        <v>#DIV/0!</v>
      </c>
    </row>
    <row r="114" spans="1:51" s="260" customFormat="1" ht="13" x14ac:dyDescent="0.3">
      <c r="A114" s="269" t="s">
        <v>21</v>
      </c>
      <c r="B114" s="84"/>
      <c r="C114" s="84"/>
      <c r="D114" s="84"/>
      <c r="E114" s="84"/>
      <c r="F114" s="256"/>
      <c r="G114" s="257"/>
      <c r="H114" s="86"/>
      <c r="I114" s="257"/>
      <c r="J114" s="257"/>
      <c r="K114" s="257"/>
      <c r="L114" s="257"/>
      <c r="M114" s="257"/>
      <c r="N114" s="258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259"/>
      <c r="AP114" s="259"/>
      <c r="AQ114" s="259"/>
      <c r="AR114" s="259"/>
      <c r="AS114" s="259"/>
      <c r="AT114" s="244">
        <f t="shared" si="10"/>
        <v>0</v>
      </c>
      <c r="AU114" s="270"/>
      <c r="AV114" s="246">
        <f t="shared" si="11"/>
        <v>0</v>
      </c>
      <c r="AW114" s="247">
        <f t="shared" si="12"/>
        <v>0</v>
      </c>
      <c r="AX114" s="247">
        <f t="shared" si="13"/>
        <v>0</v>
      </c>
      <c r="AY114" s="248" t="e">
        <f t="shared" si="14"/>
        <v>#DIV/0!</v>
      </c>
    </row>
    <row r="115" spans="1:51" s="260" customFormat="1" ht="13" x14ac:dyDescent="0.3">
      <c r="A115" s="269" t="s">
        <v>21</v>
      </c>
      <c r="B115" s="84"/>
      <c r="C115" s="84"/>
      <c r="D115" s="84"/>
      <c r="E115" s="84"/>
      <c r="F115" s="256"/>
      <c r="G115" s="257"/>
      <c r="H115" s="86"/>
      <c r="I115" s="257"/>
      <c r="J115" s="257"/>
      <c r="K115" s="257"/>
      <c r="L115" s="257"/>
      <c r="M115" s="257"/>
      <c r="N115" s="258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59"/>
      <c r="AE115" s="259"/>
      <c r="AF115" s="259"/>
      <c r="AG115" s="259"/>
      <c r="AH115" s="259"/>
      <c r="AI115" s="259"/>
      <c r="AJ115" s="259"/>
      <c r="AK115" s="259"/>
      <c r="AL115" s="259"/>
      <c r="AM115" s="259"/>
      <c r="AN115" s="259"/>
      <c r="AO115" s="259"/>
      <c r="AP115" s="259"/>
      <c r="AQ115" s="259"/>
      <c r="AR115" s="259"/>
      <c r="AS115" s="259"/>
      <c r="AT115" s="244">
        <f t="shared" si="10"/>
        <v>0</v>
      </c>
      <c r="AU115" s="270"/>
      <c r="AV115" s="246">
        <f t="shared" si="11"/>
        <v>0</v>
      </c>
      <c r="AW115" s="247">
        <f t="shared" si="12"/>
        <v>0</v>
      </c>
      <c r="AX115" s="247">
        <f t="shared" si="13"/>
        <v>0</v>
      </c>
      <c r="AY115" s="248" t="e">
        <f t="shared" si="14"/>
        <v>#DIV/0!</v>
      </c>
    </row>
    <row r="116" spans="1:51" s="260" customFormat="1" ht="13" x14ac:dyDescent="0.3">
      <c r="A116" s="269" t="s">
        <v>21</v>
      </c>
      <c r="B116" s="84"/>
      <c r="C116" s="84"/>
      <c r="D116" s="84"/>
      <c r="E116" s="84"/>
      <c r="F116" s="256"/>
      <c r="G116" s="257"/>
      <c r="H116" s="86"/>
      <c r="I116" s="257"/>
      <c r="J116" s="257"/>
      <c r="K116" s="257"/>
      <c r="L116" s="257"/>
      <c r="M116" s="257"/>
      <c r="N116" s="258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  <c r="AD116" s="259"/>
      <c r="AE116" s="259"/>
      <c r="AF116" s="259"/>
      <c r="AG116" s="259"/>
      <c r="AH116" s="259"/>
      <c r="AI116" s="259"/>
      <c r="AJ116" s="259"/>
      <c r="AK116" s="259"/>
      <c r="AL116" s="259"/>
      <c r="AM116" s="259"/>
      <c r="AN116" s="259"/>
      <c r="AO116" s="259"/>
      <c r="AP116" s="259"/>
      <c r="AQ116" s="259"/>
      <c r="AR116" s="259"/>
      <c r="AS116" s="259"/>
      <c r="AT116" s="244">
        <f t="shared" si="10"/>
        <v>0</v>
      </c>
      <c r="AU116" s="270"/>
      <c r="AV116" s="246">
        <f t="shared" si="11"/>
        <v>0</v>
      </c>
      <c r="AW116" s="247">
        <f t="shared" si="12"/>
        <v>0</v>
      </c>
      <c r="AX116" s="247">
        <f t="shared" si="13"/>
        <v>0</v>
      </c>
      <c r="AY116" s="248" t="e">
        <f t="shared" si="14"/>
        <v>#DIV/0!</v>
      </c>
    </row>
    <row r="117" spans="1:51" s="260" customFormat="1" ht="13" x14ac:dyDescent="0.3">
      <c r="A117" s="269" t="s">
        <v>21</v>
      </c>
      <c r="B117" s="84"/>
      <c r="C117" s="84"/>
      <c r="D117" s="84"/>
      <c r="E117" s="84"/>
      <c r="F117" s="256"/>
      <c r="G117" s="257"/>
      <c r="H117" s="86"/>
      <c r="I117" s="257"/>
      <c r="J117" s="257"/>
      <c r="K117" s="257"/>
      <c r="L117" s="257"/>
      <c r="M117" s="257"/>
      <c r="N117" s="258"/>
      <c r="O117" s="259"/>
      <c r="P117" s="259"/>
      <c r="Q117" s="259"/>
      <c r="R117" s="259"/>
      <c r="S117" s="259"/>
      <c r="T117" s="259"/>
      <c r="U117" s="259"/>
      <c r="V117" s="259"/>
      <c r="W117" s="259"/>
      <c r="X117" s="259"/>
      <c r="Y117" s="259"/>
      <c r="Z117" s="259"/>
      <c r="AA117" s="259"/>
      <c r="AB117" s="259"/>
      <c r="AC117" s="259"/>
      <c r="AD117" s="259"/>
      <c r="AE117" s="259"/>
      <c r="AF117" s="259"/>
      <c r="AG117" s="259"/>
      <c r="AH117" s="259"/>
      <c r="AI117" s="259"/>
      <c r="AJ117" s="259"/>
      <c r="AK117" s="259"/>
      <c r="AL117" s="259"/>
      <c r="AM117" s="259"/>
      <c r="AN117" s="259"/>
      <c r="AO117" s="259"/>
      <c r="AP117" s="259"/>
      <c r="AQ117" s="259"/>
      <c r="AR117" s="259"/>
      <c r="AS117" s="259"/>
      <c r="AT117" s="244">
        <f t="shared" si="10"/>
        <v>0</v>
      </c>
      <c r="AU117" s="270"/>
      <c r="AV117" s="246">
        <f t="shared" si="11"/>
        <v>0</v>
      </c>
      <c r="AW117" s="247">
        <f t="shared" si="12"/>
        <v>0</v>
      </c>
      <c r="AX117" s="247">
        <f t="shared" si="13"/>
        <v>0</v>
      </c>
      <c r="AY117" s="248" t="e">
        <f t="shared" si="14"/>
        <v>#DIV/0!</v>
      </c>
    </row>
    <row r="118" spans="1:51" s="260" customFormat="1" ht="13" x14ac:dyDescent="0.3">
      <c r="A118" s="269" t="s">
        <v>21</v>
      </c>
      <c r="B118" s="84"/>
      <c r="C118" s="84"/>
      <c r="D118" s="84"/>
      <c r="E118" s="84"/>
      <c r="F118" s="256"/>
      <c r="G118" s="257"/>
      <c r="H118" s="86"/>
      <c r="I118" s="257"/>
      <c r="J118" s="257"/>
      <c r="K118" s="257"/>
      <c r="L118" s="257"/>
      <c r="M118" s="257"/>
      <c r="N118" s="258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  <c r="AD118" s="259"/>
      <c r="AE118" s="259"/>
      <c r="AF118" s="259"/>
      <c r="AG118" s="259"/>
      <c r="AH118" s="259"/>
      <c r="AI118" s="259"/>
      <c r="AJ118" s="259"/>
      <c r="AK118" s="259"/>
      <c r="AL118" s="259"/>
      <c r="AM118" s="259"/>
      <c r="AN118" s="259"/>
      <c r="AO118" s="259"/>
      <c r="AP118" s="259"/>
      <c r="AQ118" s="259"/>
      <c r="AR118" s="259"/>
      <c r="AS118" s="259"/>
      <c r="AT118" s="244">
        <f t="shared" si="10"/>
        <v>0</v>
      </c>
      <c r="AU118" s="270"/>
      <c r="AV118" s="246">
        <f t="shared" si="11"/>
        <v>0</v>
      </c>
      <c r="AW118" s="247">
        <f t="shared" si="12"/>
        <v>0</v>
      </c>
      <c r="AX118" s="247">
        <f t="shared" si="13"/>
        <v>0</v>
      </c>
      <c r="AY118" s="248" t="e">
        <f t="shared" si="14"/>
        <v>#DIV/0!</v>
      </c>
    </row>
    <row r="119" spans="1:51" s="260" customFormat="1" ht="13" x14ac:dyDescent="0.3">
      <c r="A119" s="269" t="s">
        <v>21</v>
      </c>
      <c r="B119" s="84"/>
      <c r="C119" s="84"/>
      <c r="D119" s="84"/>
      <c r="E119" s="84"/>
      <c r="F119" s="256"/>
      <c r="G119" s="257"/>
      <c r="H119" s="86"/>
      <c r="I119" s="257"/>
      <c r="J119" s="257"/>
      <c r="K119" s="257"/>
      <c r="L119" s="257"/>
      <c r="M119" s="257"/>
      <c r="N119" s="258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  <c r="Y119" s="259"/>
      <c r="Z119" s="259"/>
      <c r="AA119" s="259"/>
      <c r="AB119" s="259"/>
      <c r="AC119" s="259"/>
      <c r="AD119" s="259"/>
      <c r="AE119" s="259"/>
      <c r="AF119" s="259"/>
      <c r="AG119" s="259"/>
      <c r="AH119" s="259"/>
      <c r="AI119" s="259"/>
      <c r="AJ119" s="259"/>
      <c r="AK119" s="259"/>
      <c r="AL119" s="259"/>
      <c r="AM119" s="259"/>
      <c r="AN119" s="259"/>
      <c r="AO119" s="259"/>
      <c r="AP119" s="259"/>
      <c r="AQ119" s="259"/>
      <c r="AR119" s="259"/>
      <c r="AS119" s="259"/>
      <c r="AT119" s="244">
        <f t="shared" si="10"/>
        <v>0</v>
      </c>
      <c r="AU119" s="270"/>
      <c r="AV119" s="246">
        <f t="shared" si="11"/>
        <v>0</v>
      </c>
      <c r="AW119" s="247">
        <f t="shared" si="12"/>
        <v>0</v>
      </c>
      <c r="AX119" s="247">
        <f t="shared" si="13"/>
        <v>0</v>
      </c>
      <c r="AY119" s="248" t="e">
        <f t="shared" si="14"/>
        <v>#DIV/0!</v>
      </c>
    </row>
    <row r="120" spans="1:51" s="260" customFormat="1" ht="13" x14ac:dyDescent="0.3">
      <c r="A120" s="269" t="s">
        <v>21</v>
      </c>
      <c r="B120" s="84"/>
      <c r="C120" s="84"/>
      <c r="D120" s="84"/>
      <c r="E120" s="84"/>
      <c r="F120" s="256"/>
      <c r="G120" s="257"/>
      <c r="H120" s="86"/>
      <c r="I120" s="257"/>
      <c r="J120" s="257"/>
      <c r="K120" s="257"/>
      <c r="L120" s="257"/>
      <c r="M120" s="257"/>
      <c r="N120" s="258"/>
      <c r="O120" s="259"/>
      <c r="P120" s="259"/>
      <c r="Q120" s="259"/>
      <c r="R120" s="259"/>
      <c r="S120" s="259"/>
      <c r="T120" s="259"/>
      <c r="U120" s="259"/>
      <c r="V120" s="259"/>
      <c r="W120" s="259"/>
      <c r="X120" s="259"/>
      <c r="Y120" s="259"/>
      <c r="Z120" s="259"/>
      <c r="AA120" s="259"/>
      <c r="AB120" s="259"/>
      <c r="AC120" s="259"/>
      <c r="AD120" s="259"/>
      <c r="AE120" s="259"/>
      <c r="AF120" s="259"/>
      <c r="AG120" s="259"/>
      <c r="AH120" s="259"/>
      <c r="AI120" s="259"/>
      <c r="AJ120" s="259"/>
      <c r="AK120" s="259"/>
      <c r="AL120" s="259"/>
      <c r="AM120" s="259"/>
      <c r="AN120" s="259"/>
      <c r="AO120" s="259"/>
      <c r="AP120" s="259"/>
      <c r="AQ120" s="259"/>
      <c r="AR120" s="259"/>
      <c r="AS120" s="259"/>
      <c r="AT120" s="244">
        <f t="shared" si="10"/>
        <v>0</v>
      </c>
      <c r="AU120" s="270"/>
      <c r="AV120" s="246">
        <f t="shared" si="11"/>
        <v>0</v>
      </c>
      <c r="AW120" s="247">
        <f t="shared" si="12"/>
        <v>0</v>
      </c>
      <c r="AX120" s="247">
        <f t="shared" si="13"/>
        <v>0</v>
      </c>
      <c r="AY120" s="248" t="e">
        <f t="shared" si="14"/>
        <v>#DIV/0!</v>
      </c>
    </row>
    <row r="121" spans="1:51" s="260" customFormat="1" ht="13" x14ac:dyDescent="0.3">
      <c r="A121" s="269" t="s">
        <v>21</v>
      </c>
      <c r="B121" s="84"/>
      <c r="C121" s="84"/>
      <c r="D121" s="84"/>
      <c r="E121" s="84"/>
      <c r="F121" s="256"/>
      <c r="G121" s="257"/>
      <c r="H121" s="86"/>
      <c r="I121" s="257"/>
      <c r="J121" s="257"/>
      <c r="K121" s="257"/>
      <c r="L121" s="257"/>
      <c r="M121" s="257"/>
      <c r="N121" s="258"/>
      <c r="O121" s="259"/>
      <c r="P121" s="259"/>
      <c r="Q121" s="259"/>
      <c r="R121" s="259"/>
      <c r="S121" s="259"/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  <c r="AD121" s="259"/>
      <c r="AE121" s="259"/>
      <c r="AF121" s="259"/>
      <c r="AG121" s="259"/>
      <c r="AH121" s="259"/>
      <c r="AI121" s="259"/>
      <c r="AJ121" s="259"/>
      <c r="AK121" s="259"/>
      <c r="AL121" s="259"/>
      <c r="AM121" s="259"/>
      <c r="AN121" s="259"/>
      <c r="AO121" s="259"/>
      <c r="AP121" s="259"/>
      <c r="AQ121" s="259"/>
      <c r="AR121" s="259"/>
      <c r="AS121" s="259"/>
      <c r="AT121" s="244">
        <f t="shared" si="10"/>
        <v>0</v>
      </c>
      <c r="AU121" s="270"/>
      <c r="AV121" s="246">
        <f t="shared" si="11"/>
        <v>0</v>
      </c>
      <c r="AW121" s="247">
        <f t="shared" si="12"/>
        <v>0</v>
      </c>
      <c r="AX121" s="247">
        <f t="shared" si="13"/>
        <v>0</v>
      </c>
      <c r="AY121" s="248" t="e">
        <f t="shared" si="14"/>
        <v>#DIV/0!</v>
      </c>
    </row>
    <row r="122" spans="1:51" s="260" customFormat="1" ht="13" x14ac:dyDescent="0.3">
      <c r="A122" s="269" t="s">
        <v>21</v>
      </c>
      <c r="B122" s="84"/>
      <c r="C122" s="84"/>
      <c r="D122" s="84"/>
      <c r="E122" s="84"/>
      <c r="F122" s="256"/>
      <c r="G122" s="257"/>
      <c r="H122" s="86"/>
      <c r="I122" s="257"/>
      <c r="J122" s="257"/>
      <c r="K122" s="257"/>
      <c r="L122" s="257"/>
      <c r="M122" s="257"/>
      <c r="N122" s="258"/>
      <c r="O122" s="259"/>
      <c r="P122" s="259"/>
      <c r="Q122" s="259"/>
      <c r="R122" s="259"/>
      <c r="S122" s="259"/>
      <c r="T122" s="259"/>
      <c r="U122" s="259"/>
      <c r="V122" s="259"/>
      <c r="W122" s="259"/>
      <c r="X122" s="259"/>
      <c r="Y122" s="259"/>
      <c r="Z122" s="259"/>
      <c r="AA122" s="259"/>
      <c r="AB122" s="259"/>
      <c r="AC122" s="259"/>
      <c r="AD122" s="259"/>
      <c r="AE122" s="259"/>
      <c r="AF122" s="259"/>
      <c r="AG122" s="259"/>
      <c r="AH122" s="259"/>
      <c r="AI122" s="259"/>
      <c r="AJ122" s="259"/>
      <c r="AK122" s="259"/>
      <c r="AL122" s="259"/>
      <c r="AM122" s="259"/>
      <c r="AN122" s="259"/>
      <c r="AO122" s="259"/>
      <c r="AP122" s="259"/>
      <c r="AQ122" s="259"/>
      <c r="AR122" s="259"/>
      <c r="AS122" s="259"/>
      <c r="AT122" s="244">
        <f t="shared" si="10"/>
        <v>0</v>
      </c>
      <c r="AU122" s="270"/>
      <c r="AV122" s="246">
        <f t="shared" si="11"/>
        <v>0</v>
      </c>
      <c r="AW122" s="247">
        <f t="shared" si="12"/>
        <v>0</v>
      </c>
      <c r="AX122" s="247">
        <f t="shared" si="13"/>
        <v>0</v>
      </c>
      <c r="AY122" s="248" t="e">
        <f t="shared" si="14"/>
        <v>#DIV/0!</v>
      </c>
    </row>
    <row r="123" spans="1:51" s="260" customFormat="1" ht="13" x14ac:dyDescent="0.3">
      <c r="A123" s="269" t="s">
        <v>21</v>
      </c>
      <c r="B123" s="84"/>
      <c r="C123" s="84"/>
      <c r="D123" s="84"/>
      <c r="E123" s="84"/>
      <c r="F123" s="256"/>
      <c r="G123" s="257"/>
      <c r="H123" s="86"/>
      <c r="I123" s="257"/>
      <c r="J123" s="257"/>
      <c r="K123" s="257"/>
      <c r="L123" s="257"/>
      <c r="M123" s="257"/>
      <c r="N123" s="258"/>
      <c r="O123" s="259"/>
      <c r="P123" s="259"/>
      <c r="Q123" s="259"/>
      <c r="R123" s="259"/>
      <c r="S123" s="259"/>
      <c r="T123" s="259"/>
      <c r="U123" s="259"/>
      <c r="V123" s="259"/>
      <c r="W123" s="259"/>
      <c r="X123" s="259"/>
      <c r="Y123" s="259"/>
      <c r="Z123" s="259"/>
      <c r="AA123" s="259"/>
      <c r="AB123" s="259"/>
      <c r="AC123" s="259"/>
      <c r="AD123" s="259"/>
      <c r="AE123" s="259"/>
      <c r="AF123" s="259"/>
      <c r="AG123" s="259"/>
      <c r="AH123" s="259"/>
      <c r="AI123" s="259"/>
      <c r="AJ123" s="259"/>
      <c r="AK123" s="259"/>
      <c r="AL123" s="259"/>
      <c r="AM123" s="259"/>
      <c r="AN123" s="259"/>
      <c r="AO123" s="259"/>
      <c r="AP123" s="259"/>
      <c r="AQ123" s="259"/>
      <c r="AR123" s="259"/>
      <c r="AS123" s="259"/>
      <c r="AT123" s="244">
        <f t="shared" si="10"/>
        <v>0</v>
      </c>
      <c r="AU123" s="270"/>
      <c r="AV123" s="246">
        <f t="shared" si="11"/>
        <v>0</v>
      </c>
      <c r="AW123" s="247">
        <f t="shared" si="12"/>
        <v>0</v>
      </c>
      <c r="AX123" s="247">
        <f t="shared" si="13"/>
        <v>0</v>
      </c>
      <c r="AY123" s="248" t="e">
        <f t="shared" si="14"/>
        <v>#DIV/0!</v>
      </c>
    </row>
    <row r="124" spans="1:51" s="260" customFormat="1" ht="13" x14ac:dyDescent="0.3">
      <c r="A124" s="269" t="s">
        <v>21</v>
      </c>
      <c r="B124" s="84"/>
      <c r="C124" s="84"/>
      <c r="D124" s="84"/>
      <c r="E124" s="84"/>
      <c r="F124" s="256"/>
      <c r="G124" s="257"/>
      <c r="H124" s="86"/>
      <c r="I124" s="257"/>
      <c r="J124" s="257"/>
      <c r="K124" s="257"/>
      <c r="L124" s="257"/>
      <c r="M124" s="257"/>
      <c r="N124" s="258"/>
      <c r="O124" s="259"/>
      <c r="P124" s="259"/>
      <c r="Q124" s="259"/>
      <c r="R124" s="259"/>
      <c r="S124" s="259"/>
      <c r="T124" s="259"/>
      <c r="U124" s="259"/>
      <c r="V124" s="259"/>
      <c r="W124" s="259"/>
      <c r="X124" s="259"/>
      <c r="Y124" s="259"/>
      <c r="Z124" s="259"/>
      <c r="AA124" s="259"/>
      <c r="AB124" s="259"/>
      <c r="AC124" s="259"/>
      <c r="AD124" s="259"/>
      <c r="AE124" s="259"/>
      <c r="AF124" s="259"/>
      <c r="AG124" s="259"/>
      <c r="AH124" s="259"/>
      <c r="AI124" s="259"/>
      <c r="AJ124" s="259"/>
      <c r="AK124" s="259"/>
      <c r="AL124" s="259"/>
      <c r="AM124" s="259"/>
      <c r="AN124" s="259"/>
      <c r="AO124" s="259"/>
      <c r="AP124" s="259"/>
      <c r="AQ124" s="259"/>
      <c r="AR124" s="259"/>
      <c r="AS124" s="259"/>
      <c r="AT124" s="244">
        <f t="shared" si="10"/>
        <v>0</v>
      </c>
      <c r="AU124" s="270"/>
      <c r="AV124" s="246">
        <f t="shared" si="11"/>
        <v>0</v>
      </c>
      <c r="AW124" s="247">
        <f t="shared" si="12"/>
        <v>0</v>
      </c>
      <c r="AX124" s="247">
        <f t="shared" si="13"/>
        <v>0</v>
      </c>
      <c r="AY124" s="248" t="e">
        <f t="shared" si="14"/>
        <v>#DIV/0!</v>
      </c>
    </row>
    <row r="125" spans="1:51" s="260" customFormat="1" ht="13" x14ac:dyDescent="0.3">
      <c r="A125" s="269" t="s">
        <v>21</v>
      </c>
      <c r="B125" s="84"/>
      <c r="C125" s="84"/>
      <c r="D125" s="84"/>
      <c r="E125" s="84"/>
      <c r="F125" s="256"/>
      <c r="G125" s="257"/>
      <c r="H125" s="86"/>
      <c r="I125" s="257"/>
      <c r="J125" s="257"/>
      <c r="K125" s="257"/>
      <c r="L125" s="257"/>
      <c r="M125" s="257"/>
      <c r="N125" s="258"/>
      <c r="O125" s="259"/>
      <c r="P125" s="259"/>
      <c r="Q125" s="259"/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  <c r="AD125" s="259"/>
      <c r="AE125" s="259"/>
      <c r="AF125" s="259"/>
      <c r="AG125" s="259"/>
      <c r="AH125" s="259"/>
      <c r="AI125" s="259"/>
      <c r="AJ125" s="259"/>
      <c r="AK125" s="259"/>
      <c r="AL125" s="259"/>
      <c r="AM125" s="259"/>
      <c r="AN125" s="259"/>
      <c r="AO125" s="259"/>
      <c r="AP125" s="259"/>
      <c r="AQ125" s="259"/>
      <c r="AR125" s="259"/>
      <c r="AS125" s="259"/>
      <c r="AT125" s="244">
        <f t="shared" si="10"/>
        <v>0</v>
      </c>
      <c r="AU125" s="270"/>
      <c r="AV125" s="246">
        <f t="shared" si="11"/>
        <v>0</v>
      </c>
      <c r="AW125" s="247">
        <f t="shared" si="12"/>
        <v>0</v>
      </c>
      <c r="AX125" s="247">
        <f t="shared" si="13"/>
        <v>0</v>
      </c>
      <c r="AY125" s="248" t="e">
        <f t="shared" si="14"/>
        <v>#DIV/0!</v>
      </c>
    </row>
    <row r="126" spans="1:51" s="260" customFormat="1" ht="13" x14ac:dyDescent="0.3">
      <c r="A126" s="269" t="s">
        <v>21</v>
      </c>
      <c r="B126" s="84"/>
      <c r="C126" s="84"/>
      <c r="D126" s="84"/>
      <c r="E126" s="84"/>
      <c r="F126" s="256"/>
      <c r="G126" s="257"/>
      <c r="H126" s="86"/>
      <c r="I126" s="257"/>
      <c r="J126" s="257"/>
      <c r="K126" s="257"/>
      <c r="L126" s="257"/>
      <c r="M126" s="257"/>
      <c r="N126" s="258"/>
      <c r="O126" s="259"/>
      <c r="P126" s="259"/>
      <c r="Q126" s="259"/>
      <c r="R126" s="259"/>
      <c r="S126" s="259"/>
      <c r="T126" s="259"/>
      <c r="U126" s="259"/>
      <c r="V126" s="259"/>
      <c r="W126" s="259"/>
      <c r="X126" s="259"/>
      <c r="Y126" s="259"/>
      <c r="Z126" s="259"/>
      <c r="AA126" s="259"/>
      <c r="AB126" s="259"/>
      <c r="AC126" s="259"/>
      <c r="AD126" s="259"/>
      <c r="AE126" s="259"/>
      <c r="AF126" s="259"/>
      <c r="AG126" s="259"/>
      <c r="AH126" s="259"/>
      <c r="AI126" s="259"/>
      <c r="AJ126" s="259"/>
      <c r="AK126" s="259"/>
      <c r="AL126" s="259"/>
      <c r="AM126" s="259"/>
      <c r="AN126" s="259"/>
      <c r="AO126" s="259"/>
      <c r="AP126" s="259"/>
      <c r="AQ126" s="259"/>
      <c r="AR126" s="259"/>
      <c r="AS126" s="259"/>
      <c r="AT126" s="244">
        <f t="shared" si="10"/>
        <v>0</v>
      </c>
      <c r="AU126" s="270"/>
      <c r="AV126" s="246">
        <f t="shared" si="11"/>
        <v>0</v>
      </c>
      <c r="AW126" s="247">
        <f t="shared" si="12"/>
        <v>0</v>
      </c>
      <c r="AX126" s="247">
        <f t="shared" si="13"/>
        <v>0</v>
      </c>
      <c r="AY126" s="248" t="e">
        <f t="shared" si="14"/>
        <v>#DIV/0!</v>
      </c>
    </row>
    <row r="127" spans="1:51" s="260" customFormat="1" ht="13" x14ac:dyDescent="0.3">
      <c r="A127" s="269" t="s">
        <v>21</v>
      </c>
      <c r="B127" s="84"/>
      <c r="C127" s="84"/>
      <c r="D127" s="84"/>
      <c r="E127" s="84"/>
      <c r="F127" s="256"/>
      <c r="G127" s="257"/>
      <c r="H127" s="86"/>
      <c r="I127" s="257"/>
      <c r="J127" s="257"/>
      <c r="K127" s="257"/>
      <c r="L127" s="257"/>
      <c r="M127" s="257"/>
      <c r="N127" s="258"/>
      <c r="O127" s="259"/>
      <c r="P127" s="259"/>
      <c r="Q127" s="259"/>
      <c r="R127" s="259"/>
      <c r="S127" s="259"/>
      <c r="T127" s="259"/>
      <c r="U127" s="259"/>
      <c r="V127" s="259"/>
      <c r="W127" s="259"/>
      <c r="X127" s="259"/>
      <c r="Y127" s="259"/>
      <c r="Z127" s="259"/>
      <c r="AA127" s="259"/>
      <c r="AB127" s="259"/>
      <c r="AC127" s="259"/>
      <c r="AD127" s="259"/>
      <c r="AE127" s="259"/>
      <c r="AF127" s="259"/>
      <c r="AG127" s="259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59"/>
      <c r="AR127" s="259"/>
      <c r="AS127" s="259"/>
      <c r="AT127" s="244">
        <f t="shared" si="10"/>
        <v>0</v>
      </c>
      <c r="AU127" s="270"/>
      <c r="AV127" s="246">
        <f t="shared" si="11"/>
        <v>0</v>
      </c>
      <c r="AW127" s="247">
        <f t="shared" si="12"/>
        <v>0</v>
      </c>
      <c r="AX127" s="247">
        <f t="shared" si="13"/>
        <v>0</v>
      </c>
      <c r="AY127" s="248" t="e">
        <f t="shared" si="14"/>
        <v>#DIV/0!</v>
      </c>
    </row>
    <row r="128" spans="1:51" s="260" customFormat="1" ht="13" x14ac:dyDescent="0.3">
      <c r="A128" s="269" t="s">
        <v>21</v>
      </c>
      <c r="B128" s="84"/>
      <c r="C128" s="84"/>
      <c r="D128" s="84"/>
      <c r="E128" s="84"/>
      <c r="F128" s="256"/>
      <c r="G128" s="257"/>
      <c r="H128" s="86"/>
      <c r="I128" s="257"/>
      <c r="J128" s="257"/>
      <c r="K128" s="257"/>
      <c r="L128" s="257"/>
      <c r="M128" s="257"/>
      <c r="N128" s="258"/>
      <c r="O128" s="259"/>
      <c r="P128" s="259"/>
      <c r="Q128" s="259"/>
      <c r="R128" s="259"/>
      <c r="S128" s="259"/>
      <c r="T128" s="259"/>
      <c r="U128" s="259"/>
      <c r="V128" s="259"/>
      <c r="W128" s="259"/>
      <c r="X128" s="259"/>
      <c r="Y128" s="259"/>
      <c r="Z128" s="259"/>
      <c r="AA128" s="259"/>
      <c r="AB128" s="259"/>
      <c r="AC128" s="259"/>
      <c r="AD128" s="259"/>
      <c r="AE128" s="259"/>
      <c r="AF128" s="259"/>
      <c r="AG128" s="259"/>
      <c r="AH128" s="259"/>
      <c r="AI128" s="259"/>
      <c r="AJ128" s="259"/>
      <c r="AK128" s="259"/>
      <c r="AL128" s="259"/>
      <c r="AM128" s="259"/>
      <c r="AN128" s="259"/>
      <c r="AO128" s="259"/>
      <c r="AP128" s="259"/>
      <c r="AQ128" s="259"/>
      <c r="AR128" s="259"/>
      <c r="AS128" s="259"/>
      <c r="AT128" s="244">
        <f t="shared" si="10"/>
        <v>0</v>
      </c>
      <c r="AU128" s="270"/>
      <c r="AV128" s="246">
        <f t="shared" si="11"/>
        <v>0</v>
      </c>
      <c r="AW128" s="247">
        <f t="shared" si="12"/>
        <v>0</v>
      </c>
      <c r="AX128" s="247">
        <f t="shared" si="13"/>
        <v>0</v>
      </c>
      <c r="AY128" s="248" t="e">
        <f t="shared" si="14"/>
        <v>#DIV/0!</v>
      </c>
    </row>
    <row r="129" spans="1:51" s="260" customFormat="1" ht="13" x14ac:dyDescent="0.3">
      <c r="A129" s="269" t="s">
        <v>21</v>
      </c>
      <c r="B129" s="84"/>
      <c r="C129" s="84"/>
      <c r="D129" s="84"/>
      <c r="E129" s="84"/>
      <c r="F129" s="256"/>
      <c r="G129" s="257"/>
      <c r="H129" s="86"/>
      <c r="I129" s="257"/>
      <c r="J129" s="257"/>
      <c r="K129" s="257"/>
      <c r="L129" s="257"/>
      <c r="M129" s="257"/>
      <c r="N129" s="258"/>
      <c r="O129" s="259"/>
      <c r="P129" s="259"/>
      <c r="Q129" s="259"/>
      <c r="R129" s="259"/>
      <c r="S129" s="259"/>
      <c r="T129" s="259"/>
      <c r="U129" s="259"/>
      <c r="V129" s="259"/>
      <c r="W129" s="259"/>
      <c r="X129" s="259"/>
      <c r="Y129" s="259"/>
      <c r="Z129" s="259"/>
      <c r="AA129" s="259"/>
      <c r="AB129" s="259"/>
      <c r="AC129" s="259"/>
      <c r="AD129" s="259"/>
      <c r="AE129" s="259"/>
      <c r="AF129" s="259"/>
      <c r="AG129" s="259"/>
      <c r="AH129" s="259"/>
      <c r="AI129" s="259"/>
      <c r="AJ129" s="259"/>
      <c r="AK129" s="259"/>
      <c r="AL129" s="259"/>
      <c r="AM129" s="259"/>
      <c r="AN129" s="259"/>
      <c r="AO129" s="259"/>
      <c r="AP129" s="259"/>
      <c r="AQ129" s="259"/>
      <c r="AR129" s="259"/>
      <c r="AS129" s="259"/>
      <c r="AT129" s="244">
        <f t="shared" si="10"/>
        <v>0</v>
      </c>
      <c r="AU129" s="270"/>
      <c r="AV129" s="246">
        <f t="shared" si="11"/>
        <v>0</v>
      </c>
      <c r="AW129" s="247">
        <f t="shared" si="12"/>
        <v>0</v>
      </c>
      <c r="AX129" s="247">
        <f t="shared" si="13"/>
        <v>0</v>
      </c>
      <c r="AY129" s="248" t="e">
        <f t="shared" si="14"/>
        <v>#DIV/0!</v>
      </c>
    </row>
    <row r="130" spans="1:51" s="260" customFormat="1" ht="13" x14ac:dyDescent="0.3">
      <c r="A130" s="269" t="s">
        <v>21</v>
      </c>
      <c r="B130" s="84"/>
      <c r="C130" s="84"/>
      <c r="D130" s="84"/>
      <c r="E130" s="84"/>
      <c r="F130" s="256"/>
      <c r="G130" s="257"/>
      <c r="H130" s="86"/>
      <c r="I130" s="257"/>
      <c r="J130" s="257"/>
      <c r="K130" s="257"/>
      <c r="L130" s="257"/>
      <c r="M130" s="257"/>
      <c r="N130" s="258"/>
      <c r="O130" s="259"/>
      <c r="P130" s="259"/>
      <c r="Q130" s="259"/>
      <c r="R130" s="259"/>
      <c r="S130" s="259"/>
      <c r="T130" s="259"/>
      <c r="U130" s="259"/>
      <c r="V130" s="259"/>
      <c r="W130" s="259"/>
      <c r="X130" s="259"/>
      <c r="Y130" s="259"/>
      <c r="Z130" s="259"/>
      <c r="AA130" s="259"/>
      <c r="AB130" s="259"/>
      <c r="AC130" s="259"/>
      <c r="AD130" s="259"/>
      <c r="AE130" s="259"/>
      <c r="AF130" s="259"/>
      <c r="AG130" s="259"/>
      <c r="AH130" s="259"/>
      <c r="AI130" s="259"/>
      <c r="AJ130" s="259"/>
      <c r="AK130" s="259"/>
      <c r="AL130" s="259"/>
      <c r="AM130" s="259"/>
      <c r="AN130" s="259"/>
      <c r="AO130" s="259"/>
      <c r="AP130" s="259"/>
      <c r="AQ130" s="259"/>
      <c r="AR130" s="259"/>
      <c r="AS130" s="259"/>
      <c r="AT130" s="244">
        <f t="shared" si="10"/>
        <v>0</v>
      </c>
      <c r="AU130" s="270"/>
      <c r="AV130" s="246">
        <f t="shared" si="11"/>
        <v>0</v>
      </c>
      <c r="AW130" s="247">
        <f t="shared" si="12"/>
        <v>0</v>
      </c>
      <c r="AX130" s="247">
        <f t="shared" si="13"/>
        <v>0</v>
      </c>
      <c r="AY130" s="248" t="e">
        <f t="shared" si="14"/>
        <v>#DIV/0!</v>
      </c>
    </row>
    <row r="131" spans="1:51" s="260" customFormat="1" ht="13" x14ac:dyDescent="0.3">
      <c r="A131" s="269" t="s">
        <v>21</v>
      </c>
      <c r="B131" s="84"/>
      <c r="C131" s="84"/>
      <c r="D131" s="84"/>
      <c r="E131" s="84"/>
      <c r="F131" s="256"/>
      <c r="G131" s="257"/>
      <c r="H131" s="86"/>
      <c r="I131" s="257"/>
      <c r="J131" s="257"/>
      <c r="K131" s="257"/>
      <c r="L131" s="257"/>
      <c r="M131" s="257"/>
      <c r="N131" s="258"/>
      <c r="O131" s="259"/>
      <c r="P131" s="259"/>
      <c r="Q131" s="259"/>
      <c r="R131" s="259"/>
      <c r="S131" s="259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  <c r="AD131" s="259"/>
      <c r="AE131" s="259"/>
      <c r="AF131" s="259"/>
      <c r="AG131" s="259"/>
      <c r="AH131" s="259"/>
      <c r="AI131" s="259"/>
      <c r="AJ131" s="259"/>
      <c r="AK131" s="259"/>
      <c r="AL131" s="259"/>
      <c r="AM131" s="259"/>
      <c r="AN131" s="259"/>
      <c r="AO131" s="259"/>
      <c r="AP131" s="259"/>
      <c r="AQ131" s="259"/>
      <c r="AR131" s="259"/>
      <c r="AS131" s="259"/>
      <c r="AT131" s="244">
        <f t="shared" si="10"/>
        <v>0</v>
      </c>
      <c r="AU131" s="270"/>
      <c r="AV131" s="246">
        <f t="shared" si="11"/>
        <v>0</v>
      </c>
      <c r="AW131" s="247">
        <f t="shared" si="12"/>
        <v>0</v>
      </c>
      <c r="AX131" s="247">
        <f t="shared" si="13"/>
        <v>0</v>
      </c>
      <c r="AY131" s="248" t="e">
        <f t="shared" si="14"/>
        <v>#DIV/0!</v>
      </c>
    </row>
    <row r="132" spans="1:51" s="260" customFormat="1" ht="13" x14ac:dyDescent="0.3">
      <c r="A132" s="269" t="s">
        <v>21</v>
      </c>
      <c r="B132" s="84"/>
      <c r="C132" s="84"/>
      <c r="D132" s="84"/>
      <c r="E132" s="84"/>
      <c r="F132" s="256"/>
      <c r="G132" s="257"/>
      <c r="H132" s="86"/>
      <c r="I132" s="257"/>
      <c r="J132" s="257"/>
      <c r="K132" s="257"/>
      <c r="L132" s="257"/>
      <c r="M132" s="257"/>
      <c r="N132" s="258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59"/>
      <c r="AE132" s="259"/>
      <c r="AF132" s="259"/>
      <c r="AG132" s="259"/>
      <c r="AH132" s="259"/>
      <c r="AI132" s="259"/>
      <c r="AJ132" s="259"/>
      <c r="AK132" s="259"/>
      <c r="AL132" s="259"/>
      <c r="AM132" s="259"/>
      <c r="AN132" s="259"/>
      <c r="AO132" s="259"/>
      <c r="AP132" s="259"/>
      <c r="AQ132" s="259"/>
      <c r="AR132" s="259"/>
      <c r="AS132" s="259"/>
      <c r="AT132" s="244">
        <f t="shared" si="10"/>
        <v>0</v>
      </c>
      <c r="AU132" s="270"/>
      <c r="AV132" s="246">
        <f t="shared" si="11"/>
        <v>0</v>
      </c>
      <c r="AW132" s="247">
        <f t="shared" si="12"/>
        <v>0</v>
      </c>
      <c r="AX132" s="247">
        <f t="shared" si="13"/>
        <v>0</v>
      </c>
      <c r="AY132" s="248" t="e">
        <f t="shared" si="14"/>
        <v>#DIV/0!</v>
      </c>
    </row>
    <row r="133" spans="1:51" s="260" customFormat="1" ht="13" x14ac:dyDescent="0.3">
      <c r="A133" s="269" t="s">
        <v>21</v>
      </c>
      <c r="B133" s="84"/>
      <c r="C133" s="84"/>
      <c r="D133" s="84"/>
      <c r="E133" s="84"/>
      <c r="F133" s="256"/>
      <c r="G133" s="257"/>
      <c r="H133" s="86"/>
      <c r="I133" s="257"/>
      <c r="J133" s="257"/>
      <c r="K133" s="257"/>
      <c r="L133" s="257"/>
      <c r="M133" s="257"/>
      <c r="N133" s="258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AN133" s="259"/>
      <c r="AO133" s="259"/>
      <c r="AP133" s="259"/>
      <c r="AQ133" s="259"/>
      <c r="AR133" s="259"/>
      <c r="AS133" s="259"/>
      <c r="AT133" s="244">
        <f t="shared" si="10"/>
        <v>0</v>
      </c>
      <c r="AU133" s="270"/>
      <c r="AV133" s="246">
        <f t="shared" si="11"/>
        <v>0</v>
      </c>
      <c r="AW133" s="247">
        <f t="shared" si="12"/>
        <v>0</v>
      </c>
      <c r="AX133" s="247">
        <f t="shared" si="13"/>
        <v>0</v>
      </c>
      <c r="AY133" s="248" t="e">
        <f t="shared" si="14"/>
        <v>#DIV/0!</v>
      </c>
    </row>
    <row r="134" spans="1:51" s="260" customFormat="1" ht="13" x14ac:dyDescent="0.3">
      <c r="A134" s="269" t="s">
        <v>21</v>
      </c>
      <c r="B134" s="84"/>
      <c r="C134" s="84"/>
      <c r="D134" s="84"/>
      <c r="E134" s="84"/>
      <c r="F134" s="256"/>
      <c r="G134" s="257"/>
      <c r="H134" s="86"/>
      <c r="I134" s="257"/>
      <c r="J134" s="257"/>
      <c r="K134" s="257"/>
      <c r="L134" s="257"/>
      <c r="M134" s="257"/>
      <c r="N134" s="258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59"/>
      <c r="AO134" s="259"/>
      <c r="AP134" s="259"/>
      <c r="AQ134" s="259"/>
      <c r="AR134" s="259"/>
      <c r="AS134" s="259"/>
      <c r="AT134" s="244">
        <f t="shared" si="10"/>
        <v>0</v>
      </c>
      <c r="AU134" s="270"/>
      <c r="AV134" s="246">
        <f t="shared" si="11"/>
        <v>0</v>
      </c>
      <c r="AW134" s="247">
        <f t="shared" si="12"/>
        <v>0</v>
      </c>
      <c r="AX134" s="247">
        <f t="shared" si="13"/>
        <v>0</v>
      </c>
      <c r="AY134" s="248" t="e">
        <f t="shared" si="14"/>
        <v>#DIV/0!</v>
      </c>
    </row>
    <row r="135" spans="1:51" s="260" customFormat="1" ht="13" x14ac:dyDescent="0.3">
      <c r="A135" s="269" t="s">
        <v>21</v>
      </c>
      <c r="B135" s="84"/>
      <c r="C135" s="84"/>
      <c r="D135" s="84"/>
      <c r="E135" s="84"/>
      <c r="F135" s="256"/>
      <c r="G135" s="257"/>
      <c r="H135" s="86"/>
      <c r="I135" s="257"/>
      <c r="J135" s="257"/>
      <c r="K135" s="257"/>
      <c r="L135" s="257"/>
      <c r="M135" s="257"/>
      <c r="N135" s="258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259"/>
      <c r="AP135" s="259"/>
      <c r="AQ135" s="259"/>
      <c r="AR135" s="259"/>
      <c r="AS135" s="259"/>
      <c r="AT135" s="244">
        <f t="shared" si="10"/>
        <v>0</v>
      </c>
      <c r="AU135" s="270"/>
      <c r="AV135" s="246">
        <f t="shared" si="11"/>
        <v>0</v>
      </c>
      <c r="AW135" s="247">
        <f t="shared" si="12"/>
        <v>0</v>
      </c>
      <c r="AX135" s="247">
        <f t="shared" si="13"/>
        <v>0</v>
      </c>
      <c r="AY135" s="248" t="e">
        <f t="shared" si="14"/>
        <v>#DIV/0!</v>
      </c>
    </row>
    <row r="136" spans="1:51" s="260" customFormat="1" ht="13" x14ac:dyDescent="0.3">
      <c r="A136" s="269" t="s">
        <v>21</v>
      </c>
      <c r="B136" s="84"/>
      <c r="C136" s="84"/>
      <c r="D136" s="84"/>
      <c r="E136" s="84"/>
      <c r="F136" s="256"/>
      <c r="G136" s="257"/>
      <c r="H136" s="86"/>
      <c r="I136" s="257"/>
      <c r="J136" s="257"/>
      <c r="K136" s="257"/>
      <c r="L136" s="257"/>
      <c r="M136" s="257"/>
      <c r="N136" s="258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259"/>
      <c r="AQ136" s="259"/>
      <c r="AR136" s="259"/>
      <c r="AS136" s="259"/>
      <c r="AT136" s="244">
        <f t="shared" si="10"/>
        <v>0</v>
      </c>
      <c r="AU136" s="270"/>
      <c r="AV136" s="246">
        <f t="shared" si="11"/>
        <v>0</v>
      </c>
      <c r="AW136" s="247">
        <f t="shared" si="12"/>
        <v>0</v>
      </c>
      <c r="AX136" s="247">
        <f t="shared" si="13"/>
        <v>0</v>
      </c>
      <c r="AY136" s="248" t="e">
        <f t="shared" si="14"/>
        <v>#DIV/0!</v>
      </c>
    </row>
    <row r="137" spans="1:51" s="260" customFormat="1" ht="13" x14ac:dyDescent="0.3">
      <c r="A137" s="269" t="s">
        <v>21</v>
      </c>
      <c r="B137" s="84"/>
      <c r="C137" s="84"/>
      <c r="D137" s="84"/>
      <c r="E137" s="84"/>
      <c r="F137" s="256"/>
      <c r="G137" s="257"/>
      <c r="H137" s="86"/>
      <c r="I137" s="257"/>
      <c r="J137" s="257"/>
      <c r="K137" s="257"/>
      <c r="L137" s="257"/>
      <c r="M137" s="257"/>
      <c r="N137" s="258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9"/>
      <c r="AQ137" s="259"/>
      <c r="AR137" s="259"/>
      <c r="AS137" s="259"/>
      <c r="AT137" s="244">
        <f t="shared" si="10"/>
        <v>0</v>
      </c>
      <c r="AU137" s="270"/>
      <c r="AV137" s="246">
        <f t="shared" si="11"/>
        <v>0</v>
      </c>
      <c r="AW137" s="247">
        <f t="shared" si="12"/>
        <v>0</v>
      </c>
      <c r="AX137" s="247">
        <f t="shared" si="13"/>
        <v>0</v>
      </c>
      <c r="AY137" s="248" t="e">
        <f t="shared" si="14"/>
        <v>#DIV/0!</v>
      </c>
    </row>
    <row r="138" spans="1:51" s="260" customFormat="1" ht="13" x14ac:dyDescent="0.3">
      <c r="A138" s="269" t="s">
        <v>21</v>
      </c>
      <c r="B138" s="84"/>
      <c r="C138" s="84"/>
      <c r="D138" s="84"/>
      <c r="E138" s="84"/>
      <c r="F138" s="256"/>
      <c r="G138" s="257"/>
      <c r="H138" s="86"/>
      <c r="I138" s="257"/>
      <c r="J138" s="257"/>
      <c r="K138" s="257"/>
      <c r="L138" s="257"/>
      <c r="M138" s="257"/>
      <c r="N138" s="258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9"/>
      <c r="AQ138" s="259"/>
      <c r="AR138" s="259"/>
      <c r="AS138" s="259"/>
      <c r="AT138" s="244">
        <f t="shared" si="10"/>
        <v>0</v>
      </c>
      <c r="AU138" s="270"/>
      <c r="AV138" s="246">
        <f t="shared" si="11"/>
        <v>0</v>
      </c>
      <c r="AW138" s="247">
        <f t="shared" si="12"/>
        <v>0</v>
      </c>
      <c r="AX138" s="247">
        <f t="shared" si="13"/>
        <v>0</v>
      </c>
      <c r="AY138" s="248" t="e">
        <f t="shared" si="14"/>
        <v>#DIV/0!</v>
      </c>
    </row>
    <row r="139" spans="1:51" s="260" customFormat="1" ht="13" x14ac:dyDescent="0.3">
      <c r="A139" s="269" t="s">
        <v>21</v>
      </c>
      <c r="B139" s="84"/>
      <c r="C139" s="84"/>
      <c r="D139" s="84"/>
      <c r="E139" s="84"/>
      <c r="F139" s="256"/>
      <c r="G139" s="257"/>
      <c r="H139" s="86"/>
      <c r="I139" s="257"/>
      <c r="J139" s="257"/>
      <c r="K139" s="257"/>
      <c r="L139" s="257"/>
      <c r="M139" s="257"/>
      <c r="N139" s="258"/>
      <c r="O139" s="259"/>
      <c r="P139" s="259"/>
      <c r="Q139" s="259"/>
      <c r="R139" s="259"/>
      <c r="S139" s="259"/>
      <c r="T139" s="259"/>
      <c r="U139" s="259"/>
      <c r="V139" s="259"/>
      <c r="W139" s="259"/>
      <c r="X139" s="259"/>
      <c r="Y139" s="259"/>
      <c r="Z139" s="259"/>
      <c r="AA139" s="259"/>
      <c r="AB139" s="259"/>
      <c r="AC139" s="259"/>
      <c r="AD139" s="259"/>
      <c r="AE139" s="259"/>
      <c r="AF139" s="259"/>
      <c r="AG139" s="259"/>
      <c r="AH139" s="259"/>
      <c r="AI139" s="259"/>
      <c r="AJ139" s="259"/>
      <c r="AK139" s="259"/>
      <c r="AL139" s="259"/>
      <c r="AM139" s="259"/>
      <c r="AN139" s="259"/>
      <c r="AO139" s="259"/>
      <c r="AP139" s="259"/>
      <c r="AQ139" s="259"/>
      <c r="AR139" s="259"/>
      <c r="AS139" s="259"/>
      <c r="AT139" s="244">
        <f t="shared" si="10"/>
        <v>0</v>
      </c>
      <c r="AU139" s="270"/>
      <c r="AV139" s="246">
        <f t="shared" si="11"/>
        <v>0</v>
      </c>
      <c r="AW139" s="247">
        <f t="shared" si="12"/>
        <v>0</v>
      </c>
      <c r="AX139" s="247">
        <f t="shared" si="13"/>
        <v>0</v>
      </c>
      <c r="AY139" s="248" t="e">
        <f t="shared" si="14"/>
        <v>#DIV/0!</v>
      </c>
    </row>
    <row r="140" spans="1:51" s="260" customFormat="1" ht="13" x14ac:dyDescent="0.3">
      <c r="A140" s="269" t="s">
        <v>21</v>
      </c>
      <c r="B140" s="84"/>
      <c r="C140" s="84"/>
      <c r="D140" s="84"/>
      <c r="E140" s="84"/>
      <c r="F140" s="256"/>
      <c r="G140" s="257"/>
      <c r="H140" s="86"/>
      <c r="I140" s="257"/>
      <c r="J140" s="257"/>
      <c r="K140" s="257"/>
      <c r="L140" s="257"/>
      <c r="M140" s="257"/>
      <c r="N140" s="258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259"/>
      <c r="AQ140" s="259"/>
      <c r="AR140" s="259"/>
      <c r="AS140" s="259"/>
      <c r="AT140" s="244">
        <f t="shared" si="10"/>
        <v>0</v>
      </c>
      <c r="AU140" s="270"/>
      <c r="AV140" s="246">
        <f t="shared" si="11"/>
        <v>0</v>
      </c>
      <c r="AW140" s="247">
        <f t="shared" si="12"/>
        <v>0</v>
      </c>
      <c r="AX140" s="247">
        <f t="shared" si="13"/>
        <v>0</v>
      </c>
      <c r="AY140" s="248" t="e">
        <f t="shared" si="14"/>
        <v>#DIV/0!</v>
      </c>
    </row>
    <row r="141" spans="1:51" s="260" customFormat="1" ht="13" x14ac:dyDescent="0.3">
      <c r="A141" s="269" t="s">
        <v>21</v>
      </c>
      <c r="B141" s="84"/>
      <c r="C141" s="84"/>
      <c r="D141" s="84"/>
      <c r="E141" s="84"/>
      <c r="F141" s="256"/>
      <c r="G141" s="257"/>
      <c r="H141" s="86"/>
      <c r="I141" s="257"/>
      <c r="J141" s="257"/>
      <c r="K141" s="257"/>
      <c r="L141" s="257"/>
      <c r="M141" s="257"/>
      <c r="N141" s="258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259"/>
      <c r="AQ141" s="259"/>
      <c r="AR141" s="259"/>
      <c r="AS141" s="259"/>
      <c r="AT141" s="244">
        <f t="shared" si="10"/>
        <v>0</v>
      </c>
      <c r="AU141" s="270"/>
      <c r="AV141" s="246">
        <f t="shared" si="11"/>
        <v>0</v>
      </c>
      <c r="AW141" s="247">
        <f t="shared" si="12"/>
        <v>0</v>
      </c>
      <c r="AX141" s="247">
        <f t="shared" si="13"/>
        <v>0</v>
      </c>
      <c r="AY141" s="248" t="e">
        <f t="shared" si="14"/>
        <v>#DIV/0!</v>
      </c>
    </row>
    <row r="142" spans="1:51" s="260" customFormat="1" ht="13" x14ac:dyDescent="0.3">
      <c r="A142" s="269" t="s">
        <v>21</v>
      </c>
      <c r="B142" s="84"/>
      <c r="C142" s="84"/>
      <c r="D142" s="84"/>
      <c r="E142" s="84"/>
      <c r="F142" s="256"/>
      <c r="G142" s="257"/>
      <c r="H142" s="86"/>
      <c r="I142" s="257"/>
      <c r="J142" s="257"/>
      <c r="K142" s="257"/>
      <c r="L142" s="257"/>
      <c r="M142" s="257"/>
      <c r="N142" s="258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259"/>
      <c r="AQ142" s="259"/>
      <c r="AR142" s="259"/>
      <c r="AS142" s="259"/>
      <c r="AT142" s="244">
        <f t="shared" si="10"/>
        <v>0</v>
      </c>
      <c r="AU142" s="270"/>
      <c r="AV142" s="246">
        <f t="shared" si="11"/>
        <v>0</v>
      </c>
      <c r="AW142" s="247">
        <f t="shared" si="12"/>
        <v>0</v>
      </c>
      <c r="AX142" s="247">
        <f t="shared" si="13"/>
        <v>0</v>
      </c>
      <c r="AY142" s="248" t="e">
        <f t="shared" si="14"/>
        <v>#DIV/0!</v>
      </c>
    </row>
    <row r="143" spans="1:51" s="260" customFormat="1" ht="13" x14ac:dyDescent="0.3">
      <c r="A143" s="269" t="s">
        <v>21</v>
      </c>
      <c r="B143" s="84"/>
      <c r="C143" s="84"/>
      <c r="D143" s="84"/>
      <c r="E143" s="84"/>
      <c r="F143" s="256"/>
      <c r="G143" s="257"/>
      <c r="H143" s="86"/>
      <c r="I143" s="257"/>
      <c r="J143" s="257"/>
      <c r="K143" s="257"/>
      <c r="L143" s="257"/>
      <c r="M143" s="257"/>
      <c r="N143" s="258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259"/>
      <c r="AQ143" s="259"/>
      <c r="AR143" s="259"/>
      <c r="AS143" s="259"/>
      <c r="AT143" s="244">
        <f t="shared" si="10"/>
        <v>0</v>
      </c>
      <c r="AU143" s="270"/>
      <c r="AV143" s="246">
        <f t="shared" si="11"/>
        <v>0</v>
      </c>
      <c r="AW143" s="247">
        <f t="shared" si="12"/>
        <v>0</v>
      </c>
      <c r="AX143" s="247">
        <f t="shared" si="13"/>
        <v>0</v>
      </c>
      <c r="AY143" s="248" t="e">
        <f t="shared" si="14"/>
        <v>#DIV/0!</v>
      </c>
    </row>
    <row r="144" spans="1:51" s="260" customFormat="1" ht="13" x14ac:dyDescent="0.3">
      <c r="A144" s="269" t="s">
        <v>21</v>
      </c>
      <c r="B144" s="84"/>
      <c r="C144" s="84"/>
      <c r="D144" s="84"/>
      <c r="E144" s="84"/>
      <c r="F144" s="256"/>
      <c r="G144" s="257"/>
      <c r="H144" s="86"/>
      <c r="I144" s="257"/>
      <c r="J144" s="257"/>
      <c r="K144" s="257"/>
      <c r="L144" s="257"/>
      <c r="M144" s="257"/>
      <c r="N144" s="258"/>
      <c r="O144" s="259"/>
      <c r="P144" s="259"/>
      <c r="Q144" s="259"/>
      <c r="R144" s="259"/>
      <c r="S144" s="259"/>
      <c r="T144" s="259"/>
      <c r="U144" s="259"/>
      <c r="V144" s="259"/>
      <c r="W144" s="259"/>
      <c r="X144" s="259"/>
      <c r="Y144" s="259"/>
      <c r="Z144" s="259"/>
      <c r="AA144" s="259"/>
      <c r="AB144" s="259"/>
      <c r="AC144" s="259"/>
      <c r="AD144" s="259"/>
      <c r="AE144" s="259"/>
      <c r="AF144" s="259"/>
      <c r="AG144" s="259"/>
      <c r="AH144" s="259"/>
      <c r="AI144" s="259"/>
      <c r="AJ144" s="259"/>
      <c r="AK144" s="259"/>
      <c r="AL144" s="259"/>
      <c r="AM144" s="259"/>
      <c r="AN144" s="259"/>
      <c r="AO144" s="259"/>
      <c r="AP144" s="259"/>
      <c r="AQ144" s="259"/>
      <c r="AR144" s="259"/>
      <c r="AS144" s="259"/>
      <c r="AT144" s="244">
        <f t="shared" si="10"/>
        <v>0</v>
      </c>
      <c r="AU144" s="270"/>
      <c r="AV144" s="246">
        <f t="shared" si="11"/>
        <v>0</v>
      </c>
      <c r="AW144" s="247">
        <f t="shared" si="12"/>
        <v>0</v>
      </c>
      <c r="AX144" s="247">
        <f t="shared" si="13"/>
        <v>0</v>
      </c>
      <c r="AY144" s="248" t="e">
        <f t="shared" si="14"/>
        <v>#DIV/0!</v>
      </c>
    </row>
    <row r="145" spans="1:51" s="260" customFormat="1" ht="13" x14ac:dyDescent="0.3">
      <c r="A145" s="269" t="s">
        <v>21</v>
      </c>
      <c r="B145" s="84"/>
      <c r="C145" s="84"/>
      <c r="D145" s="84"/>
      <c r="E145" s="84"/>
      <c r="F145" s="256"/>
      <c r="G145" s="257"/>
      <c r="H145" s="86"/>
      <c r="I145" s="257"/>
      <c r="J145" s="257"/>
      <c r="K145" s="257"/>
      <c r="L145" s="257"/>
      <c r="M145" s="257"/>
      <c r="N145" s="258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  <c r="AP145" s="259"/>
      <c r="AQ145" s="259"/>
      <c r="AR145" s="259"/>
      <c r="AS145" s="259"/>
      <c r="AT145" s="244">
        <f t="shared" si="10"/>
        <v>0</v>
      </c>
      <c r="AU145" s="270"/>
      <c r="AV145" s="246">
        <f t="shared" si="11"/>
        <v>0</v>
      </c>
      <c r="AW145" s="247">
        <f t="shared" si="12"/>
        <v>0</v>
      </c>
      <c r="AX145" s="247">
        <f t="shared" si="13"/>
        <v>0</v>
      </c>
      <c r="AY145" s="248" t="e">
        <f t="shared" si="14"/>
        <v>#DIV/0!</v>
      </c>
    </row>
    <row r="146" spans="1:51" s="260" customFormat="1" ht="13" x14ac:dyDescent="0.3">
      <c r="A146" s="269" t="s">
        <v>21</v>
      </c>
      <c r="B146" s="84"/>
      <c r="C146" s="84"/>
      <c r="D146" s="84"/>
      <c r="E146" s="84"/>
      <c r="F146" s="256"/>
      <c r="G146" s="257"/>
      <c r="H146" s="86"/>
      <c r="I146" s="257"/>
      <c r="J146" s="257"/>
      <c r="K146" s="257"/>
      <c r="L146" s="257"/>
      <c r="M146" s="257"/>
      <c r="N146" s="258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  <c r="AP146" s="259"/>
      <c r="AQ146" s="259"/>
      <c r="AR146" s="259"/>
      <c r="AS146" s="259"/>
      <c r="AT146" s="244">
        <f t="shared" si="10"/>
        <v>0</v>
      </c>
      <c r="AU146" s="270"/>
      <c r="AV146" s="246">
        <f t="shared" si="11"/>
        <v>0</v>
      </c>
      <c r="AW146" s="247">
        <f t="shared" si="12"/>
        <v>0</v>
      </c>
      <c r="AX146" s="247">
        <f t="shared" si="13"/>
        <v>0</v>
      </c>
      <c r="AY146" s="248" t="e">
        <f t="shared" si="14"/>
        <v>#DIV/0!</v>
      </c>
    </row>
    <row r="147" spans="1:51" s="260" customFormat="1" ht="13.5" thickBot="1" x14ac:dyDescent="0.35">
      <c r="A147" s="271" t="s">
        <v>21</v>
      </c>
      <c r="B147" s="84"/>
      <c r="C147" s="261"/>
      <c r="D147" s="261"/>
      <c r="E147" s="261"/>
      <c r="F147" s="262"/>
      <c r="G147" s="263"/>
      <c r="H147" s="264"/>
      <c r="I147" s="263"/>
      <c r="J147" s="263"/>
      <c r="K147" s="263"/>
      <c r="L147" s="263"/>
      <c r="M147" s="263"/>
      <c r="N147" s="265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  <c r="AP147" s="266"/>
      <c r="AQ147" s="266"/>
      <c r="AR147" s="266"/>
      <c r="AS147" s="266"/>
      <c r="AT147" s="244">
        <f t="shared" si="10"/>
        <v>0</v>
      </c>
      <c r="AU147" s="272"/>
      <c r="AV147" s="246">
        <f t="shared" si="11"/>
        <v>0</v>
      </c>
      <c r="AW147" s="247">
        <f t="shared" si="12"/>
        <v>0</v>
      </c>
      <c r="AX147" s="247">
        <f t="shared" si="13"/>
        <v>0</v>
      </c>
      <c r="AY147" s="248" t="e">
        <f t="shared" si="14"/>
        <v>#DIV/0!</v>
      </c>
    </row>
    <row r="148" spans="1:51" s="3" customFormat="1" ht="13.5" thickBot="1" x14ac:dyDescent="0.35">
      <c r="A148" s="33" t="s">
        <v>24</v>
      </c>
      <c r="B148" s="164"/>
      <c r="C148" s="19"/>
      <c r="D148" s="19"/>
      <c r="E148" s="19"/>
      <c r="F148" s="20"/>
      <c r="G148" s="20"/>
      <c r="H148" s="20"/>
      <c r="I148" s="21"/>
      <c r="J148" s="21"/>
      <c r="K148" s="21"/>
      <c r="L148" s="239"/>
      <c r="M148" s="21">
        <f>SUM(M106:M147)</f>
        <v>0</v>
      </c>
      <c r="N148" s="23"/>
      <c r="O148" s="34"/>
      <c r="P148" s="34"/>
      <c r="Q148" s="35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76"/>
      <c r="AU148" s="182"/>
      <c r="AV148" s="177">
        <f>SUM(AV106:AV147)</f>
        <v>0</v>
      </c>
      <c r="AW148" s="178">
        <f>SUM(AW106:AW147)</f>
        <v>0</v>
      </c>
      <c r="AX148" s="178">
        <f>SUM(AX106:AX147)</f>
        <v>0</v>
      </c>
      <c r="AY148" s="181">
        <f>IF(M148=0,0,AW148/AV148)</f>
        <v>0</v>
      </c>
    </row>
    <row r="149" spans="1:51" s="3" customFormat="1" ht="13.5" thickBot="1" x14ac:dyDescent="0.35">
      <c r="A149" s="9"/>
      <c r="B149" s="9"/>
      <c r="C149" s="9"/>
      <c r="D149" s="9"/>
      <c r="E149" s="9"/>
      <c r="F149" s="10"/>
      <c r="G149" s="10"/>
      <c r="H149" s="10"/>
      <c r="I149" s="11"/>
      <c r="J149" s="11"/>
      <c r="K149" s="11"/>
      <c r="L149" s="238"/>
      <c r="M149" s="11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93"/>
      <c r="AU149" s="93"/>
      <c r="AV149" s="159"/>
      <c r="AW149" s="160"/>
      <c r="AX149" s="160"/>
      <c r="AY149" s="161"/>
    </row>
    <row r="150" spans="1:51" s="3" customFormat="1" ht="18.5" thickBot="1" x14ac:dyDescent="0.45">
      <c r="A150" s="318" t="s">
        <v>7</v>
      </c>
      <c r="B150" s="319"/>
      <c r="C150" s="319"/>
      <c r="D150" s="319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93"/>
      <c r="AU150" s="93"/>
      <c r="AV150" s="94"/>
      <c r="AW150" s="162"/>
      <c r="AX150" s="162"/>
      <c r="AY150" s="94"/>
    </row>
    <row r="151" spans="1:51" s="3" customFormat="1" ht="13.5" thickBot="1" x14ac:dyDescent="0.35">
      <c r="A151" s="62"/>
      <c r="B151" s="57"/>
      <c r="C151" s="57"/>
      <c r="D151" s="57"/>
      <c r="E151" s="57"/>
      <c r="F151" s="55"/>
      <c r="G151" s="55"/>
      <c r="H151" s="55"/>
      <c r="I151" s="99"/>
      <c r="J151" s="55"/>
      <c r="K151" s="55"/>
      <c r="L151" s="55"/>
      <c r="M151" s="99"/>
      <c r="N151" s="63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88"/>
      <c r="AU151" s="189" t="s">
        <v>0</v>
      </c>
      <c r="AV151" s="190" t="s">
        <v>0</v>
      </c>
      <c r="AW151" s="191" t="s">
        <v>10</v>
      </c>
      <c r="AX151" s="192" t="s">
        <v>12</v>
      </c>
      <c r="AY151" s="190" t="s">
        <v>14</v>
      </c>
    </row>
    <row r="152" spans="1:51" s="3" customFormat="1" ht="13.5" thickBot="1" x14ac:dyDescent="0.35">
      <c r="A152" s="316" t="s">
        <v>6</v>
      </c>
      <c r="B152" s="317"/>
      <c r="C152" s="211"/>
      <c r="D152" s="212"/>
      <c r="J152" s="55"/>
      <c r="K152" s="55"/>
      <c r="L152" s="55"/>
      <c r="M152" s="99"/>
      <c r="N152" s="63"/>
      <c r="O152" s="59"/>
      <c r="P152" s="59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88"/>
      <c r="AU152" s="193" t="s">
        <v>8</v>
      </c>
      <c r="AV152" s="194" t="s">
        <v>9</v>
      </c>
      <c r="AW152" s="195" t="s">
        <v>11</v>
      </c>
      <c r="AX152" s="196" t="s">
        <v>13</v>
      </c>
      <c r="AY152" s="194" t="s">
        <v>16</v>
      </c>
    </row>
    <row r="153" spans="1:51" s="3" customFormat="1" ht="13.5" thickBot="1" x14ac:dyDescent="0.35">
      <c r="A153" s="316" t="s">
        <v>3</v>
      </c>
      <c r="B153" s="317"/>
      <c r="C153" s="64"/>
      <c r="D153" s="183">
        <f>IF(C153=0,0,C153/$C$155)</f>
        <v>0</v>
      </c>
      <c r="J153" s="55"/>
      <c r="K153" s="55"/>
      <c r="L153" s="55"/>
      <c r="M153" s="99"/>
      <c r="N153" s="63"/>
      <c r="O153" s="59"/>
      <c r="P153" s="59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97" t="s">
        <v>65</v>
      </c>
      <c r="AU153" s="198">
        <f>AU102</f>
        <v>0</v>
      </c>
      <c r="AV153" s="198">
        <f>AV102</f>
        <v>0</v>
      </c>
      <c r="AW153" s="199">
        <f>AW102</f>
        <v>0</v>
      </c>
      <c r="AX153" s="199">
        <f>AX102</f>
        <v>0</v>
      </c>
      <c r="AY153" s="200" t="e">
        <f t="shared" ref="AY153:AY154" si="15">IF(AT153=0,0,AW153/AV153)</f>
        <v>#DIV/0!</v>
      </c>
    </row>
    <row r="154" spans="1:51" s="3" customFormat="1" ht="13.5" thickBot="1" x14ac:dyDescent="0.35">
      <c r="A154" s="316" t="s">
        <v>4</v>
      </c>
      <c r="B154" s="317"/>
      <c r="C154" s="65"/>
      <c r="D154" s="184">
        <f>IF(C154=0,0,C154/$C$155)</f>
        <v>0</v>
      </c>
      <c r="J154" s="55"/>
      <c r="K154" s="55"/>
      <c r="L154" s="55"/>
      <c r="M154" s="99"/>
      <c r="N154" s="63"/>
      <c r="O154" s="59"/>
      <c r="P154" s="59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97" t="s">
        <v>25</v>
      </c>
      <c r="AU154" s="198">
        <f>AU148</f>
        <v>0</v>
      </c>
      <c r="AV154" s="198">
        <f>AV148</f>
        <v>0</v>
      </c>
      <c r="AW154" s="199">
        <f>AW148</f>
        <v>0</v>
      </c>
      <c r="AX154" s="199">
        <f>AX148</f>
        <v>0</v>
      </c>
      <c r="AY154" s="200" t="e">
        <f t="shared" si="15"/>
        <v>#DIV/0!</v>
      </c>
    </row>
    <row r="155" spans="1:51" s="3" customFormat="1" ht="13.5" thickBot="1" x14ac:dyDescent="0.35">
      <c r="A155" s="316" t="s">
        <v>5</v>
      </c>
      <c r="B155" s="317"/>
      <c r="C155" s="185">
        <f>SUM(C153:C154)</f>
        <v>0</v>
      </c>
      <c r="D155" s="186">
        <f>SUM(D153:D154)</f>
        <v>0</v>
      </c>
      <c r="J155" s="55"/>
      <c r="K155" s="55"/>
      <c r="L155" s="55"/>
      <c r="M155" s="99"/>
      <c r="N155" s="63"/>
      <c r="O155" s="59"/>
      <c r="P155" s="59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205"/>
      <c r="AU155" s="206"/>
      <c r="AV155" s="206"/>
      <c r="AW155" s="207"/>
      <c r="AX155" s="207"/>
      <c r="AY155" s="206"/>
    </row>
    <row r="156" spans="1:51" s="3" customFormat="1" ht="13.5" thickBot="1" x14ac:dyDescent="0.35">
      <c r="A156" s="15"/>
      <c r="B156" s="16"/>
      <c r="C156" s="66"/>
      <c r="D156" s="66"/>
      <c r="E156" s="66"/>
      <c r="F156" s="66"/>
      <c r="G156" s="66"/>
      <c r="H156" s="17"/>
      <c r="I156" s="240"/>
      <c r="J156" s="55"/>
      <c r="K156" s="55"/>
      <c r="L156" s="55"/>
      <c r="M156" s="99"/>
      <c r="N156" s="63"/>
      <c r="O156" s="59"/>
      <c r="P156" s="59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97" t="s">
        <v>17</v>
      </c>
      <c r="AU156" s="201">
        <f>SUM(AU153:AU154)</f>
        <v>0</v>
      </c>
      <c r="AV156" s="201">
        <f>SUM(AV153:AV154)</f>
        <v>0</v>
      </c>
      <c r="AW156" s="202">
        <f>SUM(AW153:AW154)</f>
        <v>0</v>
      </c>
      <c r="AX156" s="200">
        <f>SUM(AX153:AX154)</f>
        <v>0</v>
      </c>
      <c r="AY156" s="200">
        <f>IF(AV154=0,0,AW154/AV154)</f>
        <v>0</v>
      </c>
    </row>
    <row r="157" spans="1:51" s="3" customFormat="1" ht="13.5" thickBot="1" x14ac:dyDescent="0.35">
      <c r="A157" s="15"/>
      <c r="B157" s="16"/>
      <c r="C157" s="66"/>
      <c r="D157" s="66"/>
      <c r="E157" s="66"/>
      <c r="F157" s="66"/>
      <c r="G157" s="66"/>
      <c r="H157" s="17"/>
      <c r="I157" s="240"/>
      <c r="J157" s="55"/>
      <c r="K157" s="55"/>
      <c r="L157" s="55"/>
      <c r="M157" s="99"/>
      <c r="N157" s="63"/>
      <c r="O157" s="59"/>
      <c r="P157" s="59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205"/>
      <c r="AU157" s="206"/>
      <c r="AV157" s="206"/>
      <c r="AW157" s="207"/>
      <c r="AX157" s="207"/>
      <c r="AY157" s="206"/>
    </row>
    <row r="158" spans="1:51" s="3" customFormat="1" ht="13.5" thickBot="1" x14ac:dyDescent="0.35">
      <c r="A158" s="15"/>
      <c r="B158" s="16"/>
      <c r="C158" s="66"/>
      <c r="D158" s="66"/>
      <c r="E158" s="66"/>
      <c r="F158" s="66"/>
      <c r="G158" s="66"/>
      <c r="H158" s="17"/>
      <c r="I158" s="240"/>
      <c r="J158" s="55"/>
      <c r="K158" s="55"/>
      <c r="L158" s="55"/>
      <c r="M158" s="99"/>
      <c r="N158" s="63"/>
      <c r="O158" s="59"/>
      <c r="P158" s="59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97" t="s">
        <v>18</v>
      </c>
      <c r="AU158" s="208"/>
      <c r="AV158" s="203"/>
      <c r="AW158" s="202">
        <f>C153</f>
        <v>0</v>
      </c>
      <c r="AX158" s="199">
        <f>C154</f>
        <v>0</v>
      </c>
      <c r="AY158" s="204"/>
    </row>
    <row r="159" spans="1:51" s="3" customFormat="1" ht="16.5" customHeight="1" x14ac:dyDescent="0.35"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20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94"/>
      <c r="AU159" s="94"/>
      <c r="AV159" s="94"/>
      <c r="AW159" s="162"/>
      <c r="AX159" s="162"/>
      <c r="AY159" s="94"/>
    </row>
    <row r="160" spans="1:51" s="3" customFormat="1" ht="13.5" customHeight="1" thickBot="1" x14ac:dyDescent="0.4">
      <c r="A160" s="299" t="s">
        <v>2</v>
      </c>
      <c r="B160" s="300"/>
      <c r="C160" s="300"/>
      <c r="D160" s="300"/>
      <c r="E160" s="221"/>
      <c r="F160" s="221"/>
      <c r="G160" s="221"/>
      <c r="H160" s="221"/>
      <c r="I160" s="221"/>
      <c r="J160" s="221"/>
      <c r="K160" s="221"/>
      <c r="L160" s="221"/>
      <c r="M160" s="221"/>
      <c r="N160" s="222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93"/>
      <c r="AU160" s="93"/>
      <c r="AV160" s="93"/>
      <c r="AW160" s="93"/>
      <c r="AX160" s="93"/>
      <c r="AY160" s="93"/>
    </row>
    <row r="161" spans="1:51" s="3" customFormat="1" ht="12.75" customHeight="1" x14ac:dyDescent="0.3">
      <c r="A161" s="301" t="s">
        <v>43</v>
      </c>
      <c r="B161" s="302"/>
      <c r="C161" s="302"/>
      <c r="D161" s="30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4"/>
      <c r="O161" s="112"/>
      <c r="P161" s="59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89" t="s">
        <v>0</v>
      </c>
      <c r="AV161" s="190" t="s">
        <v>0</v>
      </c>
      <c r="AW161" s="192" t="s">
        <v>10</v>
      </c>
      <c r="AX161" s="192" t="s">
        <v>12</v>
      </c>
      <c r="AY161" s="190" t="s">
        <v>14</v>
      </c>
    </row>
    <row r="162" spans="1:51" s="3" customFormat="1" ht="13.5" customHeight="1" thickBot="1" x14ac:dyDescent="0.35">
      <c r="A162" s="303"/>
      <c r="B162" s="304"/>
      <c r="C162" s="304"/>
      <c r="D162" s="304"/>
      <c r="E162" s="215"/>
      <c r="F162" s="215"/>
      <c r="G162" s="215"/>
      <c r="H162" s="215"/>
      <c r="I162" s="215"/>
      <c r="J162" s="215"/>
      <c r="K162" s="215"/>
      <c r="L162" s="215"/>
      <c r="M162" s="215"/>
      <c r="N162" s="216"/>
      <c r="O162" s="112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93" t="s">
        <v>8</v>
      </c>
      <c r="AV162" s="194" t="s">
        <v>9</v>
      </c>
      <c r="AW162" s="196" t="s">
        <v>11</v>
      </c>
      <c r="AX162" s="196" t="s">
        <v>13</v>
      </c>
      <c r="AY162" s="194" t="s">
        <v>16</v>
      </c>
    </row>
    <row r="163" spans="1:51" s="3" customFormat="1" ht="13.5" customHeight="1" thickBot="1" x14ac:dyDescent="0.35">
      <c r="A163" s="303"/>
      <c r="B163" s="304"/>
      <c r="C163" s="304"/>
      <c r="D163" s="304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112"/>
      <c r="P163" s="14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10" t="s">
        <v>15</v>
      </c>
      <c r="AU163" s="203">
        <f>AU156</f>
        <v>0</v>
      </c>
      <c r="AV163" s="198">
        <f>AV156</f>
        <v>0</v>
      </c>
      <c r="AW163" s="199">
        <f>AW156+AW158</f>
        <v>0</v>
      </c>
      <c r="AX163" s="199">
        <f>AX156+AX158</f>
        <v>0</v>
      </c>
      <c r="AY163" s="204">
        <f>IF(AV163=0,0,AW163/AV163)</f>
        <v>0</v>
      </c>
    </row>
    <row r="164" spans="1:51" s="3" customFormat="1" ht="13" customHeight="1" x14ac:dyDescent="0.3">
      <c r="A164" s="303"/>
      <c r="B164" s="304"/>
      <c r="C164" s="304"/>
      <c r="D164" s="304"/>
      <c r="E164" s="215"/>
      <c r="F164" s="215"/>
      <c r="G164" s="215"/>
      <c r="H164" s="215"/>
      <c r="I164" s="215"/>
      <c r="J164" s="215"/>
      <c r="K164" s="215"/>
      <c r="L164" s="215"/>
      <c r="M164" s="215"/>
      <c r="N164" s="216"/>
      <c r="O164" s="112"/>
      <c r="P164" s="59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95"/>
      <c r="AU164" s="95"/>
      <c r="AV164" s="95"/>
      <c r="AW164" s="162"/>
      <c r="AX164" s="162"/>
      <c r="AY164" s="94"/>
    </row>
    <row r="165" spans="1:51" s="3" customFormat="1" ht="13" customHeight="1" x14ac:dyDescent="0.3">
      <c r="A165" s="303"/>
      <c r="B165" s="304"/>
      <c r="C165" s="304"/>
      <c r="D165" s="304"/>
      <c r="E165" s="215"/>
      <c r="F165" s="215"/>
      <c r="G165" s="215"/>
      <c r="H165" s="215"/>
      <c r="I165" s="215"/>
      <c r="J165" s="215"/>
      <c r="K165" s="215"/>
      <c r="L165" s="215"/>
      <c r="M165" s="215"/>
      <c r="N165" s="216"/>
      <c r="O165" s="112"/>
      <c r="P165" s="59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95"/>
      <c r="AU165" s="95"/>
      <c r="AV165" s="95"/>
      <c r="AW165" s="162"/>
      <c r="AX165" s="162"/>
      <c r="AY165" s="94"/>
    </row>
    <row r="166" spans="1:51" s="3" customFormat="1" ht="13" customHeight="1" x14ac:dyDescent="0.3">
      <c r="A166" s="303"/>
      <c r="B166" s="304"/>
      <c r="C166" s="304"/>
      <c r="D166" s="304"/>
      <c r="E166" s="215"/>
      <c r="F166" s="215"/>
      <c r="G166" s="215"/>
      <c r="H166" s="215"/>
      <c r="I166" s="215"/>
      <c r="J166" s="215"/>
      <c r="K166" s="215"/>
      <c r="L166" s="215"/>
      <c r="M166" s="215"/>
      <c r="N166" s="216"/>
      <c r="O166" s="112"/>
      <c r="P166" s="59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95"/>
      <c r="AU166" s="95"/>
      <c r="AV166" s="95"/>
      <c r="AW166" s="162"/>
      <c r="AX166" s="162"/>
      <c r="AY166" s="94"/>
    </row>
    <row r="167" spans="1:51" s="3" customFormat="1" ht="13" customHeight="1" x14ac:dyDescent="0.3">
      <c r="A167" s="303"/>
      <c r="B167" s="304"/>
      <c r="C167" s="304"/>
      <c r="D167" s="304"/>
      <c r="E167" s="215"/>
      <c r="F167" s="215"/>
      <c r="G167" s="215"/>
      <c r="H167" s="215"/>
      <c r="I167" s="215"/>
      <c r="J167" s="215"/>
      <c r="K167" s="215"/>
      <c r="L167" s="215"/>
      <c r="M167" s="215"/>
      <c r="N167" s="216"/>
      <c r="O167" s="112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95"/>
      <c r="AU167" s="95"/>
      <c r="AV167" s="95"/>
      <c r="AW167" s="162"/>
      <c r="AX167" s="162"/>
      <c r="AY167" s="94"/>
    </row>
    <row r="168" spans="1:51" s="3" customFormat="1" ht="13" customHeight="1" x14ac:dyDescent="0.3">
      <c r="A168" s="303"/>
      <c r="B168" s="304"/>
      <c r="C168" s="304"/>
      <c r="D168" s="304"/>
      <c r="E168" s="215"/>
      <c r="F168" s="215"/>
      <c r="G168" s="215"/>
      <c r="H168" s="215"/>
      <c r="I168" s="215"/>
      <c r="J168" s="215"/>
      <c r="K168" s="215"/>
      <c r="L168" s="215"/>
      <c r="M168" s="215"/>
      <c r="N168" s="216"/>
      <c r="O168" s="112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95"/>
      <c r="AU168" s="95"/>
      <c r="AV168" s="95"/>
      <c r="AW168" s="162"/>
      <c r="AX168" s="162"/>
      <c r="AY168" s="94"/>
    </row>
    <row r="169" spans="1:51" s="3" customFormat="1" ht="13" customHeight="1" x14ac:dyDescent="0.3">
      <c r="A169" s="303"/>
      <c r="B169" s="304"/>
      <c r="C169" s="304"/>
      <c r="D169" s="304"/>
      <c r="E169" s="215"/>
      <c r="F169" s="215"/>
      <c r="G169" s="215"/>
      <c r="H169" s="215"/>
      <c r="I169" s="215"/>
      <c r="J169" s="215"/>
      <c r="K169" s="215"/>
      <c r="L169" s="215"/>
      <c r="M169" s="215"/>
      <c r="N169" s="216"/>
      <c r="O169" s="112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95"/>
      <c r="AU169" s="95"/>
      <c r="AV169" s="95"/>
      <c r="AW169" s="162"/>
      <c r="AX169" s="162"/>
      <c r="AY169" s="94"/>
    </row>
    <row r="170" spans="1:51" s="3" customFormat="1" ht="13" customHeight="1" x14ac:dyDescent="0.3">
      <c r="A170" s="303"/>
      <c r="B170" s="304"/>
      <c r="C170" s="304"/>
      <c r="D170" s="304"/>
      <c r="E170" s="215"/>
      <c r="F170" s="215"/>
      <c r="G170" s="215"/>
      <c r="H170" s="215"/>
      <c r="I170" s="215"/>
      <c r="J170" s="215"/>
      <c r="K170" s="215"/>
      <c r="L170" s="215"/>
      <c r="M170" s="215"/>
      <c r="N170" s="216"/>
      <c r="O170" s="112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95"/>
      <c r="AU170" s="95"/>
      <c r="AV170" s="95"/>
      <c r="AW170" s="162"/>
      <c r="AX170" s="162"/>
      <c r="AY170" s="94"/>
    </row>
    <row r="171" spans="1:51" s="3" customFormat="1" ht="13" customHeight="1" x14ac:dyDescent="0.3">
      <c r="A171" s="303"/>
      <c r="B171" s="304"/>
      <c r="C171" s="304"/>
      <c r="D171" s="304"/>
      <c r="E171" s="215"/>
      <c r="F171" s="215"/>
      <c r="G171" s="215"/>
      <c r="H171" s="215"/>
      <c r="I171" s="215"/>
      <c r="J171" s="215"/>
      <c r="K171" s="215"/>
      <c r="L171" s="215"/>
      <c r="M171" s="215"/>
      <c r="N171" s="216"/>
      <c r="O171" s="112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95"/>
      <c r="AU171" s="95"/>
      <c r="AV171" s="95"/>
      <c r="AW171" s="162"/>
      <c r="AX171" s="162"/>
      <c r="AY171" s="94"/>
    </row>
    <row r="172" spans="1:51" s="3" customFormat="1" ht="13" customHeight="1" x14ac:dyDescent="0.3">
      <c r="A172" s="303"/>
      <c r="B172" s="304"/>
      <c r="C172" s="304"/>
      <c r="D172" s="304"/>
      <c r="E172" s="215"/>
      <c r="F172" s="215"/>
      <c r="G172" s="215"/>
      <c r="H172" s="215"/>
      <c r="I172" s="215"/>
      <c r="J172" s="215"/>
      <c r="K172" s="215"/>
      <c r="L172" s="215"/>
      <c r="M172" s="215"/>
      <c r="N172" s="216"/>
      <c r="O172" s="112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95"/>
      <c r="AU172" s="95"/>
      <c r="AV172" s="95"/>
      <c r="AW172" s="162"/>
      <c r="AX172" s="162"/>
      <c r="AY172" s="94"/>
    </row>
    <row r="173" spans="1:51" s="3" customFormat="1" ht="13" customHeight="1" x14ac:dyDescent="0.3">
      <c r="A173" s="303"/>
      <c r="B173" s="304"/>
      <c r="C173" s="304"/>
      <c r="D173" s="304"/>
      <c r="E173" s="215"/>
      <c r="F173" s="215"/>
      <c r="G173" s="215"/>
      <c r="H173" s="215"/>
      <c r="I173" s="215"/>
      <c r="J173" s="215"/>
      <c r="K173" s="215"/>
      <c r="L173" s="215"/>
      <c r="M173" s="215"/>
      <c r="N173" s="216"/>
      <c r="O173" s="112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95"/>
      <c r="AU173" s="95"/>
      <c r="AV173" s="95"/>
      <c r="AW173" s="162"/>
      <c r="AX173" s="162"/>
      <c r="AY173" s="94"/>
    </row>
    <row r="174" spans="1:51" s="3" customFormat="1" ht="13" customHeight="1" x14ac:dyDescent="0.3">
      <c r="A174" s="303"/>
      <c r="B174" s="304"/>
      <c r="C174" s="304"/>
      <c r="D174" s="304"/>
      <c r="E174" s="215"/>
      <c r="F174" s="215"/>
      <c r="G174" s="215"/>
      <c r="H174" s="215"/>
      <c r="I174" s="215"/>
      <c r="J174" s="215"/>
      <c r="K174" s="215"/>
      <c r="L174" s="215"/>
      <c r="M174" s="215"/>
      <c r="N174" s="216"/>
      <c r="O174" s="112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95"/>
      <c r="AU174" s="95"/>
      <c r="AV174" s="95"/>
      <c r="AW174" s="162"/>
      <c r="AX174" s="162"/>
      <c r="AY174" s="94"/>
    </row>
    <row r="175" spans="1:51" s="3" customFormat="1" ht="13" customHeight="1" x14ac:dyDescent="0.3">
      <c r="A175" s="303"/>
      <c r="B175" s="304"/>
      <c r="C175" s="304"/>
      <c r="D175" s="304"/>
      <c r="E175" s="215"/>
      <c r="F175" s="215"/>
      <c r="G175" s="215"/>
      <c r="H175" s="215"/>
      <c r="I175" s="215"/>
      <c r="J175" s="215"/>
      <c r="K175" s="215"/>
      <c r="L175" s="215"/>
      <c r="M175" s="215"/>
      <c r="N175" s="216"/>
      <c r="O175" s="112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95"/>
      <c r="AU175" s="95"/>
      <c r="AV175" s="95"/>
      <c r="AW175" s="162"/>
      <c r="AX175" s="162"/>
      <c r="AY175" s="94"/>
    </row>
    <row r="176" spans="1:51" s="3" customFormat="1" ht="13" customHeight="1" x14ac:dyDescent="0.3">
      <c r="A176" s="303"/>
      <c r="B176" s="304"/>
      <c r="C176" s="304"/>
      <c r="D176" s="304"/>
      <c r="E176" s="215"/>
      <c r="F176" s="215"/>
      <c r="G176" s="215"/>
      <c r="H176" s="215"/>
      <c r="I176" s="215"/>
      <c r="J176" s="215"/>
      <c r="K176" s="215"/>
      <c r="L176" s="215"/>
      <c r="M176" s="215"/>
      <c r="N176" s="216"/>
      <c r="O176" s="112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95"/>
      <c r="AU176" s="95"/>
      <c r="AV176" s="95"/>
      <c r="AW176" s="162"/>
      <c r="AX176" s="162"/>
      <c r="AY176" s="94"/>
    </row>
    <row r="177" spans="1:51" s="3" customFormat="1" ht="13.5" customHeight="1" thickBot="1" x14ac:dyDescent="0.35">
      <c r="A177" s="305"/>
      <c r="B177" s="306"/>
      <c r="C177" s="306"/>
      <c r="D177" s="306"/>
      <c r="E177" s="217"/>
      <c r="F177" s="217"/>
      <c r="G177" s="217"/>
      <c r="H177" s="217"/>
      <c r="I177" s="217"/>
      <c r="J177" s="217"/>
      <c r="K177" s="217"/>
      <c r="L177" s="217"/>
      <c r="M177" s="217"/>
      <c r="N177" s="218"/>
      <c r="O177" s="112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95"/>
      <c r="AU177" s="95"/>
      <c r="AV177" s="95"/>
      <c r="AW177" s="162"/>
      <c r="AX177" s="162"/>
      <c r="AY177" s="94"/>
    </row>
    <row r="178" spans="1:51" s="3" customFormat="1" ht="13" x14ac:dyDescent="0.3">
      <c r="A178" s="57"/>
      <c r="B178" s="57"/>
      <c r="C178" s="57"/>
      <c r="D178" s="57"/>
      <c r="E178" s="57"/>
      <c r="F178" s="57"/>
      <c r="G178" s="57"/>
      <c r="H178" s="57"/>
      <c r="I178" s="99"/>
      <c r="J178" s="57"/>
      <c r="K178" s="57"/>
      <c r="L178" s="57"/>
      <c r="M178" s="99"/>
      <c r="N178" s="57"/>
      <c r="O178" s="57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95"/>
      <c r="AU178" s="95"/>
      <c r="AV178" s="95"/>
      <c r="AW178" s="162"/>
      <c r="AX178" s="162"/>
      <c r="AY178" s="94"/>
    </row>
    <row r="179" spans="1:51" s="3" customFormat="1" ht="13" x14ac:dyDescent="0.3">
      <c r="A179" s="56"/>
      <c r="B179" s="56"/>
      <c r="C179" s="56"/>
      <c r="D179" s="56"/>
      <c r="E179" s="56"/>
      <c r="F179" s="56"/>
      <c r="G179" s="56"/>
      <c r="H179" s="56"/>
      <c r="I179" s="101"/>
      <c r="J179" s="56"/>
      <c r="K179" s="56"/>
      <c r="L179" s="56"/>
      <c r="M179" s="101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95"/>
      <c r="AU179" s="95"/>
      <c r="AV179" s="95"/>
      <c r="AW179" s="162"/>
      <c r="AX179" s="162"/>
      <c r="AY179" s="94"/>
    </row>
    <row r="180" spans="1:51" s="3" customFormat="1" ht="13" x14ac:dyDescent="0.3">
      <c r="A180" s="56"/>
      <c r="B180" s="56"/>
      <c r="C180" s="56"/>
      <c r="D180" s="56"/>
      <c r="E180" s="56"/>
      <c r="F180" s="56"/>
      <c r="G180" s="56"/>
      <c r="H180" s="56"/>
      <c r="I180" s="101"/>
      <c r="J180" s="56"/>
      <c r="K180" s="56"/>
      <c r="L180" s="56"/>
      <c r="M180" s="101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95"/>
      <c r="AU180" s="95"/>
      <c r="AV180" s="95"/>
      <c r="AW180" s="162"/>
      <c r="AX180" s="162"/>
      <c r="AY180" s="94"/>
    </row>
    <row r="181" spans="1:51" s="3" customFormat="1" ht="13" x14ac:dyDescent="0.3">
      <c r="A181" s="57"/>
      <c r="B181" s="57"/>
      <c r="C181" s="56"/>
      <c r="D181" s="56"/>
      <c r="E181" s="56"/>
      <c r="F181" s="56"/>
      <c r="G181" s="56"/>
      <c r="H181" s="56"/>
      <c r="I181" s="101"/>
      <c r="J181" s="56"/>
      <c r="K181" s="56"/>
      <c r="L181" s="56"/>
      <c r="M181" s="101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95"/>
      <c r="AU181" s="95"/>
      <c r="AV181" s="95"/>
      <c r="AW181" s="162"/>
      <c r="AX181" s="162"/>
      <c r="AY181" s="94"/>
    </row>
    <row r="182" spans="1:51" s="3" customFormat="1" ht="13" x14ac:dyDescent="0.3">
      <c r="A182" s="57"/>
      <c r="B182" s="57"/>
      <c r="C182" s="56"/>
      <c r="D182" s="56"/>
      <c r="E182" s="56"/>
      <c r="F182" s="56"/>
      <c r="G182" s="56"/>
      <c r="H182" s="56"/>
      <c r="I182" s="101"/>
      <c r="J182" s="56"/>
      <c r="K182" s="56"/>
      <c r="L182" s="56"/>
      <c r="M182" s="101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95"/>
      <c r="AU182" s="95"/>
      <c r="AV182" s="95"/>
      <c r="AW182" s="162"/>
      <c r="AX182" s="162"/>
      <c r="AY182" s="94"/>
    </row>
    <row r="183" spans="1:51" s="3" customFormat="1" ht="13" x14ac:dyDescent="0.3">
      <c r="A183" s="57"/>
      <c r="B183" s="57"/>
      <c r="C183" s="56"/>
      <c r="D183" s="56"/>
      <c r="E183" s="56"/>
      <c r="F183" s="56"/>
      <c r="G183" s="56"/>
      <c r="H183" s="56"/>
      <c r="I183" s="101"/>
      <c r="J183" s="56"/>
      <c r="K183" s="56"/>
      <c r="L183" s="56"/>
      <c r="M183" s="101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95"/>
      <c r="AU183" s="95"/>
      <c r="AV183" s="95"/>
      <c r="AW183" s="162"/>
      <c r="AX183" s="162"/>
      <c r="AY183" s="94"/>
    </row>
    <row r="184" spans="1:51" s="3" customFormat="1" ht="13" x14ac:dyDescent="0.3">
      <c r="A184" s="57"/>
      <c r="B184" s="57"/>
      <c r="C184" s="56"/>
      <c r="D184" s="56"/>
      <c r="E184" s="56"/>
      <c r="F184" s="56"/>
      <c r="G184" s="56"/>
      <c r="H184" s="56"/>
      <c r="I184" s="101"/>
      <c r="J184" s="56"/>
      <c r="K184" s="56"/>
      <c r="L184" s="56"/>
      <c r="M184" s="101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95"/>
      <c r="AU184" s="95"/>
      <c r="AV184" s="95"/>
      <c r="AW184" s="162"/>
      <c r="AX184" s="162"/>
      <c r="AY184" s="94"/>
    </row>
    <row r="185" spans="1:51" s="3" customFormat="1" ht="13" x14ac:dyDescent="0.3">
      <c r="A185" s="57"/>
      <c r="B185" s="57"/>
      <c r="C185" s="56"/>
      <c r="D185" s="56"/>
      <c r="E185" s="56"/>
      <c r="F185" s="56"/>
      <c r="G185" s="56"/>
      <c r="H185" s="56"/>
      <c r="I185" s="101"/>
      <c r="J185" s="56"/>
      <c r="K185" s="56"/>
      <c r="L185" s="56"/>
      <c r="M185" s="101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95"/>
      <c r="AU185" s="95"/>
      <c r="AV185" s="95"/>
      <c r="AW185" s="162"/>
      <c r="AX185" s="162"/>
      <c r="AY185" s="94"/>
    </row>
    <row r="186" spans="1:51" s="3" customFormat="1" ht="13" x14ac:dyDescent="0.3">
      <c r="A186" s="57"/>
      <c r="B186" s="57"/>
      <c r="C186" s="56"/>
      <c r="D186" s="56"/>
      <c r="E186" s="56"/>
      <c r="F186" s="56"/>
      <c r="G186" s="56"/>
      <c r="H186" s="56"/>
      <c r="I186" s="101"/>
      <c r="J186" s="56"/>
      <c r="K186" s="56"/>
      <c r="L186" s="56"/>
      <c r="M186" s="101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95"/>
      <c r="AU186" s="95"/>
      <c r="AV186" s="95"/>
      <c r="AW186" s="162"/>
      <c r="AX186" s="162"/>
      <c r="AY186" s="94"/>
    </row>
    <row r="187" spans="1:51" s="3" customFormat="1" ht="13" x14ac:dyDescent="0.3">
      <c r="A187" s="57"/>
      <c r="B187" s="57"/>
      <c r="C187" s="56"/>
      <c r="D187" s="56"/>
      <c r="E187" s="56"/>
      <c r="F187" s="56"/>
      <c r="G187" s="56"/>
      <c r="H187" s="56"/>
      <c r="I187" s="101"/>
      <c r="J187" s="56"/>
      <c r="K187" s="56"/>
      <c r="L187" s="56"/>
      <c r="M187" s="101"/>
      <c r="N187" s="56"/>
      <c r="O187" s="56"/>
      <c r="P187" s="56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94"/>
      <c r="AU187" s="94"/>
      <c r="AV187" s="94"/>
      <c r="AW187" s="162"/>
      <c r="AX187" s="162"/>
      <c r="AY187" s="94"/>
    </row>
    <row r="188" spans="1:51" s="3" customFormat="1" ht="13" x14ac:dyDescent="0.3">
      <c r="A188" s="57"/>
      <c r="B188" s="57"/>
      <c r="C188" s="56"/>
      <c r="D188" s="56"/>
      <c r="E188" s="56"/>
      <c r="F188" s="56"/>
      <c r="G188" s="56"/>
      <c r="H188" s="56"/>
      <c r="I188" s="101"/>
      <c r="J188" s="56"/>
      <c r="K188" s="56"/>
      <c r="L188" s="56"/>
      <c r="M188" s="101"/>
      <c r="N188" s="56"/>
      <c r="O188" s="56"/>
      <c r="P188" s="56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94"/>
      <c r="AU188" s="94"/>
      <c r="AV188" s="94"/>
      <c r="AW188" s="162"/>
      <c r="AX188" s="162"/>
      <c r="AY188" s="94"/>
    </row>
    <row r="189" spans="1:51" s="3" customFormat="1" ht="13" x14ac:dyDescent="0.3">
      <c r="A189" s="57"/>
      <c r="B189" s="57"/>
      <c r="C189" s="56"/>
      <c r="D189" s="56"/>
      <c r="E189" s="56"/>
      <c r="F189" s="56"/>
      <c r="G189" s="56"/>
      <c r="H189" s="56"/>
      <c r="I189" s="101"/>
      <c r="J189" s="56"/>
      <c r="K189" s="56"/>
      <c r="L189" s="56"/>
      <c r="M189" s="101"/>
      <c r="N189" s="56"/>
      <c r="O189" s="56"/>
      <c r="P189" s="56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94"/>
      <c r="AU189" s="94"/>
      <c r="AV189" s="94"/>
      <c r="AW189" s="162"/>
      <c r="AX189" s="162"/>
      <c r="AY189" s="94"/>
    </row>
    <row r="190" spans="1:51" s="3" customFormat="1" ht="13" x14ac:dyDescent="0.3">
      <c r="A190" s="57"/>
      <c r="B190" s="57"/>
      <c r="C190" s="56"/>
      <c r="D190" s="56"/>
      <c r="E190" s="56"/>
      <c r="F190" s="56"/>
      <c r="G190" s="56"/>
      <c r="H190" s="56"/>
      <c r="I190" s="101"/>
      <c r="J190" s="56"/>
      <c r="K190" s="56"/>
      <c r="L190" s="56"/>
      <c r="M190" s="101"/>
      <c r="N190" s="56"/>
      <c r="O190" s="56"/>
      <c r="P190" s="56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94"/>
      <c r="AU190" s="94"/>
      <c r="AV190" s="94"/>
      <c r="AW190" s="162"/>
      <c r="AX190" s="162"/>
      <c r="AY190" s="94"/>
    </row>
    <row r="191" spans="1:51" s="3" customFormat="1" ht="13" x14ac:dyDescent="0.3">
      <c r="A191" s="57"/>
      <c r="B191" s="57"/>
      <c r="C191" s="56"/>
      <c r="D191" s="56"/>
      <c r="E191" s="56"/>
      <c r="F191" s="56"/>
      <c r="G191" s="56"/>
      <c r="H191" s="56"/>
      <c r="I191" s="101"/>
      <c r="J191" s="56"/>
      <c r="K191" s="56"/>
      <c r="L191" s="56"/>
      <c r="M191" s="101"/>
      <c r="N191" s="56"/>
      <c r="O191" s="56"/>
      <c r="P191" s="56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94"/>
      <c r="AU191" s="94"/>
      <c r="AV191" s="94"/>
      <c r="AW191" s="162"/>
      <c r="AX191" s="162"/>
      <c r="AY191" s="94"/>
    </row>
    <row r="192" spans="1:51" s="3" customFormat="1" ht="13" x14ac:dyDescent="0.3">
      <c r="A192" s="57"/>
      <c r="B192" s="57"/>
      <c r="C192" s="57"/>
      <c r="D192" s="57"/>
      <c r="E192" s="57"/>
      <c r="F192" s="55"/>
      <c r="G192" s="55"/>
      <c r="H192" s="55"/>
      <c r="I192" s="99"/>
      <c r="J192" s="55"/>
      <c r="K192" s="55"/>
      <c r="L192" s="72"/>
      <c r="M192" s="99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94"/>
      <c r="AU192" s="94"/>
      <c r="AV192" s="94"/>
      <c r="AW192" s="162"/>
      <c r="AX192" s="162"/>
      <c r="AY192" s="94"/>
    </row>
    <row r="193" spans="1:51" s="3" customFormat="1" ht="13" x14ac:dyDescent="0.3">
      <c r="A193" s="57"/>
      <c r="B193" s="57"/>
      <c r="C193" s="57"/>
      <c r="D193" s="57"/>
      <c r="E193" s="57"/>
      <c r="F193" s="55"/>
      <c r="G193" s="55"/>
      <c r="H193" s="55"/>
      <c r="I193" s="99"/>
      <c r="J193" s="55"/>
      <c r="K193" s="55"/>
      <c r="L193" s="72"/>
      <c r="M193" s="99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94"/>
      <c r="AU193" s="94"/>
      <c r="AV193" s="94"/>
      <c r="AW193" s="162"/>
      <c r="AX193" s="162"/>
      <c r="AY193" s="94"/>
    </row>
    <row r="194" spans="1:51" s="3" customFormat="1" ht="13" x14ac:dyDescent="0.3">
      <c r="A194" s="57"/>
      <c r="B194" s="57"/>
      <c r="C194" s="57"/>
      <c r="D194" s="57"/>
      <c r="E194" s="57"/>
      <c r="F194" s="55"/>
      <c r="G194" s="55"/>
      <c r="H194" s="55"/>
      <c r="I194" s="99"/>
      <c r="J194" s="55"/>
      <c r="K194" s="55"/>
      <c r="L194" s="72"/>
      <c r="M194" s="99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94"/>
      <c r="AU194" s="94"/>
      <c r="AV194" s="94"/>
      <c r="AW194" s="162"/>
      <c r="AX194" s="162"/>
      <c r="AY194" s="94"/>
    </row>
    <row r="195" spans="1:51" s="3" customFormat="1" ht="13" x14ac:dyDescent="0.3">
      <c r="A195" s="57"/>
      <c r="B195" s="57"/>
      <c r="C195" s="57"/>
      <c r="D195" s="57"/>
      <c r="E195" s="57"/>
      <c r="F195" s="55"/>
      <c r="G195" s="55"/>
      <c r="H195" s="55"/>
      <c r="I195" s="99"/>
      <c r="J195" s="55"/>
      <c r="K195" s="55"/>
      <c r="L195" s="72"/>
      <c r="M195" s="99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94"/>
      <c r="AU195" s="94"/>
      <c r="AV195" s="94"/>
      <c r="AW195" s="162"/>
      <c r="AX195" s="162"/>
      <c r="AY195" s="94"/>
    </row>
    <row r="196" spans="1:51" s="3" customFormat="1" ht="13" x14ac:dyDescent="0.3">
      <c r="A196" s="57"/>
      <c r="B196" s="57"/>
      <c r="C196" s="57"/>
      <c r="D196" s="57"/>
      <c r="E196" s="57"/>
      <c r="F196" s="55"/>
      <c r="G196" s="55"/>
      <c r="H196" s="55"/>
      <c r="I196" s="99"/>
      <c r="J196" s="55"/>
      <c r="K196" s="55"/>
      <c r="L196" s="72"/>
      <c r="M196" s="99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94"/>
      <c r="AU196" s="94"/>
      <c r="AV196" s="94"/>
      <c r="AW196" s="162"/>
      <c r="AX196" s="162"/>
      <c r="AY196" s="94"/>
    </row>
    <row r="197" spans="1:51" s="3" customFormat="1" ht="13" x14ac:dyDescent="0.3">
      <c r="A197" s="57"/>
      <c r="B197" s="57"/>
      <c r="C197" s="57"/>
      <c r="D197" s="57"/>
      <c r="E197" s="57"/>
      <c r="F197" s="55"/>
      <c r="G197" s="55"/>
      <c r="H197" s="55"/>
      <c r="I197" s="99"/>
      <c r="J197" s="55"/>
      <c r="K197" s="55"/>
      <c r="L197" s="72"/>
      <c r="M197" s="99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94"/>
      <c r="AU197" s="94"/>
      <c r="AV197" s="94"/>
      <c r="AW197" s="162"/>
      <c r="AX197" s="162"/>
      <c r="AY197" s="94"/>
    </row>
    <row r="198" spans="1:51" s="3" customFormat="1" ht="13" x14ac:dyDescent="0.3">
      <c r="A198" s="57"/>
      <c r="B198" s="57"/>
      <c r="C198" s="57"/>
      <c r="D198" s="57"/>
      <c r="E198" s="57"/>
      <c r="F198" s="55"/>
      <c r="G198" s="55"/>
      <c r="H198" s="55"/>
      <c r="I198" s="99"/>
      <c r="J198" s="55"/>
      <c r="K198" s="55"/>
      <c r="L198" s="72"/>
      <c r="M198" s="99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94"/>
      <c r="AU198" s="94"/>
      <c r="AV198" s="94"/>
      <c r="AW198" s="162"/>
      <c r="AX198" s="162"/>
      <c r="AY198" s="94"/>
    </row>
    <row r="199" spans="1:51" s="3" customFormat="1" ht="13" x14ac:dyDescent="0.3">
      <c r="A199" s="57"/>
      <c r="B199" s="57"/>
      <c r="C199" s="57"/>
      <c r="D199" s="57"/>
      <c r="E199" s="57"/>
      <c r="F199" s="55"/>
      <c r="G199" s="55"/>
      <c r="H199" s="55"/>
      <c r="I199" s="99"/>
      <c r="J199" s="55"/>
      <c r="K199" s="55"/>
      <c r="L199" s="72"/>
      <c r="M199" s="99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94"/>
      <c r="AU199" s="94"/>
      <c r="AV199" s="94"/>
      <c r="AW199" s="162"/>
      <c r="AX199" s="162"/>
      <c r="AY199" s="94"/>
    </row>
    <row r="200" spans="1:51" s="3" customFormat="1" ht="13" x14ac:dyDescent="0.3">
      <c r="A200" s="57"/>
      <c r="B200" s="57"/>
      <c r="C200" s="57"/>
      <c r="D200" s="57"/>
      <c r="E200" s="57"/>
      <c r="F200" s="55"/>
      <c r="G200" s="55"/>
      <c r="H200" s="55"/>
      <c r="I200" s="99"/>
      <c r="J200" s="55"/>
      <c r="K200" s="55"/>
      <c r="L200" s="72"/>
      <c r="M200" s="99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94"/>
      <c r="AU200" s="94"/>
      <c r="AV200" s="94"/>
      <c r="AW200" s="162"/>
      <c r="AX200" s="162"/>
      <c r="AY200" s="94"/>
    </row>
    <row r="201" spans="1:51" s="3" customFormat="1" ht="13" x14ac:dyDescent="0.3">
      <c r="A201" s="57"/>
      <c r="B201" s="57"/>
      <c r="C201" s="57"/>
      <c r="D201" s="57"/>
      <c r="E201" s="57"/>
      <c r="F201" s="55"/>
      <c r="G201" s="55"/>
      <c r="H201" s="55"/>
      <c r="I201" s="99"/>
      <c r="J201" s="55"/>
      <c r="K201" s="55"/>
      <c r="L201" s="72"/>
      <c r="M201" s="99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94"/>
      <c r="AU201" s="94"/>
      <c r="AV201" s="94"/>
      <c r="AW201" s="162"/>
      <c r="AX201" s="162"/>
      <c r="AY201" s="94"/>
    </row>
    <row r="202" spans="1:51" s="3" customFormat="1" ht="13" x14ac:dyDescent="0.3">
      <c r="A202" s="57"/>
      <c r="B202" s="57"/>
      <c r="C202" s="57"/>
      <c r="D202" s="57"/>
      <c r="E202" s="57"/>
      <c r="F202" s="55"/>
      <c r="G202" s="55"/>
      <c r="H202" s="55"/>
      <c r="I202" s="99"/>
      <c r="J202" s="55"/>
      <c r="K202" s="55"/>
      <c r="L202" s="72"/>
      <c r="M202" s="99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94"/>
      <c r="AU202" s="94"/>
      <c r="AV202" s="94"/>
      <c r="AW202" s="162"/>
      <c r="AX202" s="162"/>
      <c r="AY202" s="94"/>
    </row>
    <row r="203" spans="1:51" s="3" customFormat="1" ht="13" x14ac:dyDescent="0.3">
      <c r="A203" s="57"/>
      <c r="B203" s="57"/>
      <c r="C203" s="57"/>
      <c r="D203" s="57"/>
      <c r="E203" s="57"/>
      <c r="F203" s="55"/>
      <c r="G203" s="55"/>
      <c r="H203" s="55"/>
      <c r="I203" s="99"/>
      <c r="J203" s="55"/>
      <c r="K203" s="55"/>
      <c r="L203" s="72"/>
      <c r="M203" s="99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94"/>
      <c r="AU203" s="94"/>
      <c r="AV203" s="94"/>
      <c r="AW203" s="162"/>
      <c r="AX203" s="162"/>
      <c r="AY203" s="94"/>
    </row>
    <row r="204" spans="1:51" s="3" customFormat="1" ht="13" x14ac:dyDescent="0.3">
      <c r="A204" s="57"/>
      <c r="B204" s="57"/>
      <c r="C204" s="57"/>
      <c r="D204" s="57"/>
      <c r="E204" s="57"/>
      <c r="F204" s="55"/>
      <c r="G204" s="55"/>
      <c r="H204" s="55"/>
      <c r="I204" s="99"/>
      <c r="J204" s="55"/>
      <c r="K204" s="55"/>
      <c r="L204" s="72"/>
      <c r="M204" s="99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94"/>
      <c r="AU204" s="94"/>
      <c r="AV204" s="94"/>
      <c r="AW204" s="162"/>
      <c r="AX204" s="162"/>
      <c r="AY204" s="94"/>
    </row>
    <row r="205" spans="1:51" s="3" customFormat="1" ht="13" x14ac:dyDescent="0.3">
      <c r="A205" s="57"/>
      <c r="B205" s="57"/>
      <c r="C205" s="57"/>
      <c r="D205" s="57"/>
      <c r="E205" s="57"/>
      <c r="F205" s="55"/>
      <c r="G205" s="55"/>
      <c r="H205" s="55"/>
      <c r="I205" s="99"/>
      <c r="J205" s="55"/>
      <c r="K205" s="55"/>
      <c r="L205" s="72"/>
      <c r="M205" s="99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94"/>
      <c r="AU205" s="94"/>
      <c r="AV205" s="94"/>
      <c r="AW205" s="162"/>
      <c r="AX205" s="162"/>
      <c r="AY205" s="94"/>
    </row>
    <row r="206" spans="1:51" s="3" customFormat="1" ht="13" x14ac:dyDescent="0.3">
      <c r="A206" s="57"/>
      <c r="B206" s="57"/>
      <c r="C206" s="57"/>
      <c r="D206" s="57"/>
      <c r="E206" s="57"/>
      <c r="F206" s="55"/>
      <c r="G206" s="55"/>
      <c r="H206" s="55"/>
      <c r="I206" s="99"/>
      <c r="J206" s="55"/>
      <c r="K206" s="55"/>
      <c r="L206" s="72"/>
      <c r="M206" s="99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94"/>
      <c r="AU206" s="94"/>
      <c r="AV206" s="94"/>
      <c r="AW206" s="162"/>
      <c r="AX206" s="162"/>
      <c r="AY206" s="94"/>
    </row>
    <row r="207" spans="1:51" s="3" customFormat="1" ht="13" x14ac:dyDescent="0.3">
      <c r="A207" s="57"/>
      <c r="B207" s="57"/>
      <c r="C207" s="57"/>
      <c r="D207" s="57"/>
      <c r="E207" s="57"/>
      <c r="F207" s="55"/>
      <c r="G207" s="55"/>
      <c r="H207" s="55"/>
      <c r="I207" s="99"/>
      <c r="J207" s="55"/>
      <c r="K207" s="55"/>
      <c r="L207" s="72"/>
      <c r="M207" s="99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94"/>
      <c r="AU207" s="94"/>
      <c r="AV207" s="94"/>
      <c r="AW207" s="162"/>
      <c r="AX207" s="162"/>
      <c r="AY207" s="94"/>
    </row>
    <row r="208" spans="1:51" s="3" customFormat="1" ht="13" x14ac:dyDescent="0.3">
      <c r="A208" s="57"/>
      <c r="B208" s="57"/>
      <c r="C208" s="57"/>
      <c r="D208" s="57"/>
      <c r="E208" s="57"/>
      <c r="F208" s="55"/>
      <c r="G208" s="55"/>
      <c r="H208" s="55"/>
      <c r="I208" s="99"/>
      <c r="J208" s="55"/>
      <c r="K208" s="55"/>
      <c r="L208" s="72"/>
      <c r="M208" s="99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94"/>
      <c r="AU208" s="94"/>
      <c r="AV208" s="94"/>
      <c r="AW208" s="162"/>
      <c r="AX208" s="162"/>
      <c r="AY208" s="94"/>
    </row>
    <row r="209" spans="12:12" x14ac:dyDescent="0.25">
      <c r="L209" s="72"/>
    </row>
    <row r="210" spans="12:12" ht="14.25" customHeight="1" x14ac:dyDescent="0.25">
      <c r="L210" s="72"/>
    </row>
    <row r="211" spans="12:12" ht="14.25" customHeight="1" x14ac:dyDescent="0.25">
      <c r="L211" s="72"/>
    </row>
    <row r="212" spans="12:12" ht="14.25" customHeight="1" x14ac:dyDescent="0.25">
      <c r="L212" s="72"/>
    </row>
    <row r="213" spans="12:12" ht="14.25" customHeight="1" x14ac:dyDescent="0.25">
      <c r="L213" s="72"/>
    </row>
    <row r="214" spans="12:12" ht="14.25" customHeight="1" x14ac:dyDescent="0.25">
      <c r="L214" s="72"/>
    </row>
    <row r="215" spans="12:12" ht="14.25" customHeight="1" x14ac:dyDescent="0.25">
      <c r="L215" s="72"/>
    </row>
    <row r="216" spans="12:12" ht="14.25" customHeight="1" x14ac:dyDescent="0.25">
      <c r="L216" s="72"/>
    </row>
    <row r="217" spans="12:12" ht="14.25" customHeight="1" x14ac:dyDescent="0.25">
      <c r="L217" s="72"/>
    </row>
    <row r="218" spans="12:12" ht="13.5" customHeight="1" x14ac:dyDescent="0.25">
      <c r="L218" s="72"/>
    </row>
    <row r="219" spans="12:12" ht="14.25" customHeight="1" x14ac:dyDescent="0.25">
      <c r="L219" s="72"/>
    </row>
    <row r="220" spans="12:12" ht="12.75" customHeight="1" x14ac:dyDescent="0.25">
      <c r="L220" s="72"/>
    </row>
    <row r="221" spans="12:12" x14ac:dyDescent="0.25">
      <c r="L221" s="72"/>
    </row>
    <row r="222" spans="12:12" x14ac:dyDescent="0.25">
      <c r="L222" s="72"/>
    </row>
    <row r="223" spans="12:12" x14ac:dyDescent="0.25">
      <c r="L223" s="72"/>
    </row>
    <row r="224" spans="12:12" x14ac:dyDescent="0.25">
      <c r="L224" s="72"/>
    </row>
    <row r="225" spans="12:12" x14ac:dyDescent="0.25">
      <c r="L225" s="72"/>
    </row>
    <row r="226" spans="12:12" x14ac:dyDescent="0.25">
      <c r="L226" s="72"/>
    </row>
    <row r="227" spans="12:12" x14ac:dyDescent="0.25">
      <c r="L227" s="72"/>
    </row>
    <row r="228" spans="12:12" x14ac:dyDescent="0.25">
      <c r="L228" s="72"/>
    </row>
    <row r="229" spans="12:12" x14ac:dyDescent="0.25">
      <c r="L229" s="72"/>
    </row>
    <row r="230" spans="12:12" x14ac:dyDescent="0.25">
      <c r="L230" s="72"/>
    </row>
    <row r="231" spans="12:12" x14ac:dyDescent="0.25">
      <c r="L231" s="72"/>
    </row>
    <row r="232" spans="12:12" x14ac:dyDescent="0.25">
      <c r="L232" s="72"/>
    </row>
    <row r="233" spans="12:12" x14ac:dyDescent="0.25">
      <c r="L233" s="72"/>
    </row>
    <row r="234" spans="12:12" x14ac:dyDescent="0.25">
      <c r="L234" s="72"/>
    </row>
    <row r="235" spans="12:12" x14ac:dyDescent="0.25">
      <c r="L235" s="72"/>
    </row>
    <row r="236" spans="12:12" x14ac:dyDescent="0.25">
      <c r="L236" s="72"/>
    </row>
    <row r="237" spans="12:12" x14ac:dyDescent="0.25">
      <c r="L237" s="72"/>
    </row>
    <row r="238" spans="12:12" hidden="1" x14ac:dyDescent="0.25">
      <c r="L238" s="72"/>
    </row>
    <row r="239" spans="12:12" ht="13.5" hidden="1" customHeight="1" thickBot="1" x14ac:dyDescent="0.3">
      <c r="L239" s="72"/>
    </row>
    <row r="240" spans="12:12" hidden="1" x14ac:dyDescent="0.25">
      <c r="L240" s="72"/>
    </row>
    <row r="241" spans="1:52" hidden="1" x14ac:dyDescent="0.25">
      <c r="L241" s="72"/>
    </row>
    <row r="242" spans="1:52" s="61" customFormat="1" hidden="1" x14ac:dyDescent="0.25">
      <c r="A242" s="57"/>
      <c r="B242" s="57"/>
      <c r="C242" s="57"/>
      <c r="D242" s="57"/>
      <c r="E242" s="57"/>
      <c r="F242" s="55"/>
      <c r="G242" s="55"/>
      <c r="H242" s="55"/>
      <c r="I242" s="99"/>
      <c r="J242" s="55"/>
      <c r="K242" s="55"/>
      <c r="L242" s="72"/>
      <c r="M242" s="99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94"/>
      <c r="AU242" s="94"/>
      <c r="AV242" s="94"/>
      <c r="AW242" s="162"/>
      <c r="AX242" s="162"/>
      <c r="AY242" s="94"/>
      <c r="AZ242" s="56"/>
    </row>
    <row r="243" spans="1:52" s="61" customFormat="1" hidden="1" x14ac:dyDescent="0.25">
      <c r="A243" s="57"/>
      <c r="B243" s="57"/>
      <c r="C243" s="57"/>
      <c r="D243" s="57"/>
      <c r="E243" s="57"/>
      <c r="F243" s="55"/>
      <c r="G243" s="55"/>
      <c r="H243" s="55"/>
      <c r="I243" s="99"/>
      <c r="J243" s="55"/>
      <c r="K243" s="55"/>
      <c r="L243" s="72"/>
      <c r="M243" s="99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94"/>
      <c r="AU243" s="94"/>
      <c r="AV243" s="94"/>
      <c r="AW243" s="162"/>
      <c r="AX243" s="162"/>
      <c r="AY243" s="94"/>
      <c r="AZ243" s="56"/>
    </row>
    <row r="244" spans="1:52" s="61" customFormat="1" hidden="1" x14ac:dyDescent="0.25">
      <c r="A244" s="57"/>
      <c r="B244" s="57"/>
      <c r="C244" s="57"/>
      <c r="D244" s="57"/>
      <c r="E244" s="57"/>
      <c r="F244" s="55"/>
      <c r="G244" s="55"/>
      <c r="H244" s="55"/>
      <c r="I244" s="99"/>
      <c r="J244" s="55"/>
      <c r="K244" s="55"/>
      <c r="L244" s="72"/>
      <c r="M244" s="99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94"/>
      <c r="AU244" s="94"/>
      <c r="AV244" s="94"/>
      <c r="AW244" s="162"/>
      <c r="AX244" s="162"/>
      <c r="AY244" s="94"/>
      <c r="AZ244" s="56"/>
    </row>
    <row r="245" spans="1:52" s="61" customFormat="1" hidden="1" x14ac:dyDescent="0.25">
      <c r="A245" s="57"/>
      <c r="B245" s="57"/>
      <c r="C245" s="57"/>
      <c r="D245" s="57"/>
      <c r="E245" s="57"/>
      <c r="F245" s="55"/>
      <c r="G245" s="55"/>
      <c r="H245" s="55"/>
      <c r="I245" s="99"/>
      <c r="J245" s="55"/>
      <c r="K245" s="55"/>
      <c r="L245" s="72"/>
      <c r="M245" s="99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94"/>
      <c r="AU245" s="94"/>
      <c r="AV245" s="94"/>
      <c r="AW245" s="162"/>
      <c r="AX245" s="162"/>
      <c r="AY245" s="94"/>
      <c r="AZ245" s="56"/>
    </row>
    <row r="246" spans="1:52" s="61" customFormat="1" hidden="1" x14ac:dyDescent="0.25">
      <c r="A246" s="57"/>
      <c r="B246" s="57"/>
      <c r="C246" s="57"/>
      <c r="D246" s="57"/>
      <c r="E246" s="57"/>
      <c r="F246" s="55"/>
      <c r="G246" s="55"/>
      <c r="H246" s="55"/>
      <c r="I246" s="99"/>
      <c r="J246" s="55"/>
      <c r="K246" s="55"/>
      <c r="L246" s="72"/>
      <c r="M246" s="99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94"/>
      <c r="AU246" s="94"/>
      <c r="AV246" s="94"/>
      <c r="AW246" s="162"/>
      <c r="AX246" s="162"/>
      <c r="AY246" s="94"/>
      <c r="AZ246" s="56"/>
    </row>
    <row r="247" spans="1:52" s="61" customFormat="1" hidden="1" x14ac:dyDescent="0.25">
      <c r="A247" s="57"/>
      <c r="B247" s="57"/>
      <c r="C247" s="57"/>
      <c r="D247" s="57"/>
      <c r="E247" s="57"/>
      <c r="F247" s="55"/>
      <c r="G247" s="55"/>
      <c r="H247" s="55"/>
      <c r="I247" s="99"/>
      <c r="J247" s="55"/>
      <c r="K247" s="55"/>
      <c r="L247" s="72"/>
      <c r="M247" s="99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94"/>
      <c r="AU247" s="94"/>
      <c r="AV247" s="94"/>
      <c r="AW247" s="162"/>
      <c r="AX247" s="162"/>
      <c r="AY247" s="94"/>
      <c r="AZ247" s="56"/>
    </row>
    <row r="248" spans="1:52" s="61" customFormat="1" hidden="1" x14ac:dyDescent="0.25">
      <c r="A248" s="57"/>
      <c r="B248" s="57"/>
      <c r="C248" s="57"/>
      <c r="D248" s="57"/>
      <c r="E248" s="57"/>
      <c r="F248" s="55"/>
      <c r="G248" s="55"/>
      <c r="H248" s="55"/>
      <c r="I248" s="99"/>
      <c r="J248" s="55"/>
      <c r="K248" s="55"/>
      <c r="L248" s="72"/>
      <c r="M248" s="99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94"/>
      <c r="AU248" s="94"/>
      <c r="AV248" s="94"/>
      <c r="AW248" s="162"/>
      <c r="AX248" s="162"/>
      <c r="AY248" s="94"/>
      <c r="AZ248" s="56"/>
    </row>
    <row r="249" spans="1:52" s="61" customFormat="1" hidden="1" x14ac:dyDescent="0.25">
      <c r="A249" s="57"/>
      <c r="B249" s="57"/>
      <c r="C249" s="57"/>
      <c r="D249" s="57"/>
      <c r="E249" s="57"/>
      <c r="F249" s="55"/>
      <c r="G249" s="55"/>
      <c r="H249" s="55"/>
      <c r="I249" s="99"/>
      <c r="J249" s="55"/>
      <c r="K249" s="55"/>
      <c r="L249" s="72"/>
      <c r="M249" s="99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94"/>
      <c r="AU249" s="94"/>
      <c r="AV249" s="94"/>
      <c r="AW249" s="162"/>
      <c r="AX249" s="162"/>
      <c r="AY249" s="94"/>
      <c r="AZ249" s="56"/>
    </row>
    <row r="250" spans="1:52" s="61" customFormat="1" hidden="1" x14ac:dyDescent="0.25">
      <c r="A250" s="57"/>
      <c r="B250" s="57"/>
      <c r="C250" s="57"/>
      <c r="D250" s="57"/>
      <c r="E250" s="57"/>
      <c r="F250" s="55"/>
      <c r="G250" s="55"/>
      <c r="H250" s="55"/>
      <c r="I250" s="99"/>
      <c r="J250" s="55"/>
      <c r="K250" s="55"/>
      <c r="L250" s="72"/>
      <c r="M250" s="99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94"/>
      <c r="AU250" s="94"/>
      <c r="AV250" s="94"/>
      <c r="AW250" s="162"/>
      <c r="AX250" s="162"/>
      <c r="AY250" s="94"/>
      <c r="AZ250" s="56"/>
    </row>
    <row r="251" spans="1:52" s="61" customFormat="1" hidden="1" x14ac:dyDescent="0.25">
      <c r="A251" s="57"/>
      <c r="B251" s="57"/>
      <c r="C251" s="57"/>
      <c r="D251" s="57"/>
      <c r="E251" s="57"/>
      <c r="F251" s="55"/>
      <c r="G251" s="55"/>
      <c r="H251" s="55"/>
      <c r="I251" s="99"/>
      <c r="J251" s="55"/>
      <c r="K251" s="55"/>
      <c r="L251" s="72"/>
      <c r="M251" s="99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94"/>
      <c r="AU251" s="94"/>
      <c r="AV251" s="94"/>
      <c r="AW251" s="162"/>
      <c r="AX251" s="162"/>
      <c r="AY251" s="94"/>
      <c r="AZ251" s="56"/>
    </row>
    <row r="252" spans="1:52" s="61" customFormat="1" hidden="1" x14ac:dyDescent="0.25">
      <c r="A252" s="57"/>
      <c r="B252" s="57"/>
      <c r="C252" s="57"/>
      <c r="D252" s="57"/>
      <c r="E252" s="57"/>
      <c r="F252" s="55"/>
      <c r="G252" s="55"/>
      <c r="H252" s="55"/>
      <c r="I252" s="99"/>
      <c r="J252" s="55"/>
      <c r="K252" s="55"/>
      <c r="L252" s="72"/>
      <c r="M252" s="99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94"/>
      <c r="AU252" s="94"/>
      <c r="AV252" s="94"/>
      <c r="AW252" s="162"/>
      <c r="AX252" s="162"/>
      <c r="AY252" s="94"/>
      <c r="AZ252" s="56"/>
    </row>
    <row r="253" spans="1:52" s="61" customFormat="1" hidden="1" x14ac:dyDescent="0.25">
      <c r="A253" s="57"/>
      <c r="B253" s="57"/>
      <c r="C253" s="57"/>
      <c r="D253" s="57"/>
      <c r="E253" s="57"/>
      <c r="F253" s="55"/>
      <c r="G253" s="55"/>
      <c r="H253" s="55"/>
      <c r="I253" s="99"/>
      <c r="J253" s="55"/>
      <c r="K253" s="55"/>
      <c r="L253" s="72"/>
      <c r="M253" s="99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94"/>
      <c r="AU253" s="94"/>
      <c r="AV253" s="94"/>
      <c r="AW253" s="162"/>
      <c r="AX253" s="162"/>
      <c r="AY253" s="94"/>
      <c r="AZ253" s="56"/>
    </row>
    <row r="254" spans="1:52" s="61" customFormat="1" hidden="1" x14ac:dyDescent="0.25">
      <c r="A254" s="57"/>
      <c r="B254" s="57"/>
      <c r="C254" s="57"/>
      <c r="D254" s="57"/>
      <c r="E254" s="57"/>
      <c r="F254" s="55"/>
      <c r="G254" s="55"/>
      <c r="H254" s="55"/>
      <c r="I254" s="99"/>
      <c r="J254" s="55"/>
      <c r="K254" s="55"/>
      <c r="L254" s="72"/>
      <c r="M254" s="99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94"/>
      <c r="AU254" s="94"/>
      <c r="AV254" s="94"/>
      <c r="AW254" s="162"/>
      <c r="AX254" s="162"/>
      <c r="AY254" s="94"/>
      <c r="AZ254" s="56"/>
    </row>
    <row r="255" spans="1:52" s="61" customFormat="1" hidden="1" x14ac:dyDescent="0.25">
      <c r="A255" s="57"/>
      <c r="B255" s="57"/>
      <c r="C255" s="57"/>
      <c r="D255" s="57"/>
      <c r="E255" s="57"/>
      <c r="F255" s="55"/>
      <c r="G255" s="55"/>
      <c r="H255" s="55"/>
      <c r="I255" s="99"/>
      <c r="J255" s="55"/>
      <c r="K255" s="55"/>
      <c r="L255" s="72"/>
      <c r="M255" s="99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94"/>
      <c r="AU255" s="94"/>
      <c r="AV255" s="94"/>
      <c r="AW255" s="162"/>
      <c r="AX255" s="162"/>
      <c r="AY255" s="94"/>
      <c r="AZ255" s="56"/>
    </row>
    <row r="256" spans="1:52" s="61" customFormat="1" hidden="1" x14ac:dyDescent="0.25">
      <c r="A256" s="57"/>
      <c r="B256" s="57"/>
      <c r="C256" s="57"/>
      <c r="D256" s="57"/>
      <c r="E256" s="57"/>
      <c r="F256" s="55"/>
      <c r="G256" s="55"/>
      <c r="H256" s="55"/>
      <c r="I256" s="99"/>
      <c r="J256" s="55"/>
      <c r="K256" s="55"/>
      <c r="L256" s="72"/>
      <c r="M256" s="99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94"/>
      <c r="AU256" s="94"/>
      <c r="AV256" s="94"/>
      <c r="AW256" s="162"/>
      <c r="AX256" s="162"/>
      <c r="AY256" s="94"/>
      <c r="AZ256" s="56"/>
    </row>
    <row r="257" spans="1:52" s="61" customFormat="1" hidden="1" x14ac:dyDescent="0.25">
      <c r="A257" s="57"/>
      <c r="B257" s="57"/>
      <c r="C257" s="57"/>
      <c r="D257" s="57"/>
      <c r="E257" s="57"/>
      <c r="F257" s="55"/>
      <c r="G257" s="55"/>
      <c r="H257" s="55"/>
      <c r="I257" s="99"/>
      <c r="J257" s="55"/>
      <c r="K257" s="55"/>
      <c r="L257" s="72"/>
      <c r="M257" s="99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94"/>
      <c r="AU257" s="94"/>
      <c r="AV257" s="94"/>
      <c r="AW257" s="162"/>
      <c r="AX257" s="162"/>
      <c r="AY257" s="94"/>
      <c r="AZ257" s="56"/>
    </row>
    <row r="258" spans="1:52" hidden="1" x14ac:dyDescent="0.25">
      <c r="L258" s="72"/>
    </row>
    <row r="259" spans="1:52" hidden="1" x14ac:dyDescent="0.25">
      <c r="L259" s="72"/>
    </row>
    <row r="260" spans="1:52" hidden="1" x14ac:dyDescent="0.25">
      <c r="L260" s="72"/>
    </row>
    <row r="261" spans="1:52" hidden="1" x14ac:dyDescent="0.25">
      <c r="L261" s="72"/>
    </row>
    <row r="262" spans="1:52" hidden="1" x14ac:dyDescent="0.25">
      <c r="L262" s="72"/>
    </row>
    <row r="263" spans="1:52" hidden="1" x14ac:dyDescent="0.25">
      <c r="L263" s="72"/>
    </row>
    <row r="264" spans="1:52" hidden="1" x14ac:dyDescent="0.25">
      <c r="L264" s="72"/>
    </row>
    <row r="265" spans="1:52" hidden="1" x14ac:dyDescent="0.25">
      <c r="L265" s="72"/>
    </row>
    <row r="266" spans="1:52" hidden="1" x14ac:dyDescent="0.25">
      <c r="L266" s="72"/>
    </row>
    <row r="267" spans="1:52" x14ac:dyDescent="0.25">
      <c r="L267" s="72"/>
    </row>
    <row r="268" spans="1:52" x14ac:dyDescent="0.25">
      <c r="L268" s="72"/>
    </row>
    <row r="269" spans="1:52" x14ac:dyDescent="0.25">
      <c r="L269" s="72"/>
    </row>
    <row r="270" spans="1:52" x14ac:dyDescent="0.25">
      <c r="L270" s="72"/>
    </row>
    <row r="271" spans="1:52" x14ac:dyDescent="0.25">
      <c r="L271" s="72"/>
    </row>
    <row r="272" spans="1:52" x14ac:dyDescent="0.25">
      <c r="L272" s="72"/>
    </row>
    <row r="273" spans="6:52" s="57" customFormat="1" x14ac:dyDescent="0.25">
      <c r="F273" s="55"/>
      <c r="G273" s="55"/>
      <c r="H273" s="55"/>
      <c r="I273" s="99"/>
      <c r="J273" s="55"/>
      <c r="K273" s="55"/>
      <c r="L273" s="72"/>
      <c r="M273" s="99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94"/>
      <c r="AU273" s="94"/>
      <c r="AV273" s="94"/>
      <c r="AW273" s="162"/>
      <c r="AX273" s="162"/>
      <c r="AY273" s="94"/>
      <c r="AZ273" s="56"/>
    </row>
    <row r="274" spans="6:52" s="57" customFormat="1" x14ac:dyDescent="0.25">
      <c r="F274" s="55"/>
      <c r="G274" s="55"/>
      <c r="H274" s="55"/>
      <c r="I274" s="99"/>
      <c r="J274" s="55"/>
      <c r="K274" s="55"/>
      <c r="L274" s="72"/>
      <c r="M274" s="99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94"/>
      <c r="AU274" s="94"/>
      <c r="AV274" s="94"/>
      <c r="AW274" s="162"/>
      <c r="AX274" s="162"/>
      <c r="AY274" s="94"/>
      <c r="AZ274" s="56"/>
    </row>
    <row r="275" spans="6:52" s="57" customFormat="1" x14ac:dyDescent="0.25">
      <c r="F275" s="55"/>
      <c r="G275" s="55"/>
      <c r="H275" s="55"/>
      <c r="I275" s="99"/>
      <c r="J275" s="55"/>
      <c r="K275" s="55"/>
      <c r="L275" s="72"/>
      <c r="M275" s="99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94"/>
      <c r="AU275" s="94"/>
      <c r="AV275" s="94"/>
      <c r="AW275" s="162"/>
      <c r="AX275" s="162"/>
      <c r="AY275" s="94"/>
      <c r="AZ275" s="56"/>
    </row>
    <row r="276" spans="6:52" s="57" customFormat="1" x14ac:dyDescent="0.25">
      <c r="F276" s="55"/>
      <c r="G276" s="55"/>
      <c r="H276" s="55"/>
      <c r="I276" s="99"/>
      <c r="J276" s="55"/>
      <c r="K276" s="55"/>
      <c r="L276" s="72"/>
      <c r="M276" s="99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94"/>
      <c r="AU276" s="94"/>
      <c r="AV276" s="94"/>
      <c r="AW276" s="162"/>
      <c r="AX276" s="162"/>
      <c r="AY276" s="94"/>
      <c r="AZ276" s="56"/>
    </row>
    <row r="277" spans="6:52" s="57" customFormat="1" x14ac:dyDescent="0.25">
      <c r="F277" s="55"/>
      <c r="G277" s="55"/>
      <c r="H277" s="55"/>
      <c r="I277" s="99"/>
      <c r="J277" s="55"/>
      <c r="K277" s="55"/>
      <c r="L277" s="72"/>
      <c r="M277" s="99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94"/>
      <c r="AU277" s="94"/>
      <c r="AV277" s="94"/>
      <c r="AW277" s="162"/>
      <c r="AX277" s="162"/>
      <c r="AY277" s="94"/>
      <c r="AZ277" s="56"/>
    </row>
    <row r="278" spans="6:52" s="57" customFormat="1" x14ac:dyDescent="0.25">
      <c r="F278" s="55"/>
      <c r="G278" s="55"/>
      <c r="H278" s="55"/>
      <c r="I278" s="99"/>
      <c r="J278" s="55"/>
      <c r="K278" s="55"/>
      <c r="L278" s="72"/>
      <c r="M278" s="99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94"/>
      <c r="AU278" s="94"/>
      <c r="AV278" s="94"/>
      <c r="AW278" s="162"/>
      <c r="AX278" s="162"/>
      <c r="AY278" s="94"/>
      <c r="AZ278" s="56"/>
    </row>
    <row r="279" spans="6:52" s="57" customFormat="1" x14ac:dyDescent="0.25">
      <c r="F279" s="55"/>
      <c r="G279" s="55"/>
      <c r="H279" s="55"/>
      <c r="I279" s="99"/>
      <c r="J279" s="55"/>
      <c r="K279" s="55"/>
      <c r="L279" s="72"/>
      <c r="M279" s="99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94"/>
      <c r="AU279" s="94"/>
      <c r="AV279" s="94"/>
      <c r="AW279" s="162"/>
      <c r="AX279" s="162"/>
      <c r="AY279" s="94"/>
      <c r="AZ279" s="56"/>
    </row>
    <row r="280" spans="6:52" s="57" customFormat="1" x14ac:dyDescent="0.25">
      <c r="F280" s="55"/>
      <c r="G280" s="55"/>
      <c r="H280" s="55"/>
      <c r="I280" s="99"/>
      <c r="J280" s="55"/>
      <c r="K280" s="55"/>
      <c r="L280" s="72"/>
      <c r="M280" s="99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94"/>
      <c r="AU280" s="94"/>
      <c r="AV280" s="94"/>
      <c r="AW280" s="162"/>
      <c r="AX280" s="162"/>
      <c r="AY280" s="94"/>
      <c r="AZ280" s="56"/>
    </row>
    <row r="281" spans="6:52" s="57" customFormat="1" x14ac:dyDescent="0.25">
      <c r="F281" s="55"/>
      <c r="G281" s="55"/>
      <c r="H281" s="55"/>
      <c r="I281" s="99"/>
      <c r="J281" s="55"/>
      <c r="K281" s="55"/>
      <c r="L281" s="72"/>
      <c r="M281" s="99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94"/>
      <c r="AU281" s="94"/>
      <c r="AV281" s="94"/>
      <c r="AW281" s="162"/>
      <c r="AX281" s="162"/>
      <c r="AY281" s="94"/>
      <c r="AZ281" s="56"/>
    </row>
    <row r="282" spans="6:52" s="57" customFormat="1" x14ac:dyDescent="0.25">
      <c r="F282" s="55"/>
      <c r="G282" s="55"/>
      <c r="H282" s="55"/>
      <c r="I282" s="99"/>
      <c r="J282" s="55"/>
      <c r="K282" s="55"/>
      <c r="L282" s="72"/>
      <c r="M282" s="99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94"/>
      <c r="AU282" s="94"/>
      <c r="AV282" s="94"/>
      <c r="AW282" s="162"/>
      <c r="AX282" s="162"/>
      <c r="AY282" s="94"/>
      <c r="AZ282" s="56"/>
    </row>
    <row r="283" spans="6:52" s="57" customFormat="1" x14ac:dyDescent="0.25">
      <c r="F283" s="55"/>
      <c r="G283" s="55"/>
      <c r="H283" s="55"/>
      <c r="I283" s="99"/>
      <c r="J283" s="55"/>
      <c r="K283" s="55"/>
      <c r="L283" s="72"/>
      <c r="M283" s="99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94"/>
      <c r="AU283" s="94"/>
      <c r="AV283" s="94"/>
      <c r="AW283" s="162"/>
      <c r="AX283" s="162"/>
      <c r="AY283" s="94"/>
      <c r="AZ283" s="56"/>
    </row>
    <row r="284" spans="6:52" s="57" customFormat="1" x14ac:dyDescent="0.25">
      <c r="F284" s="55"/>
      <c r="G284" s="55"/>
      <c r="H284" s="55"/>
      <c r="I284" s="99"/>
      <c r="J284" s="55"/>
      <c r="K284" s="55"/>
      <c r="L284" s="72"/>
      <c r="M284" s="99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94"/>
      <c r="AU284" s="94"/>
      <c r="AV284" s="94"/>
      <c r="AW284" s="162"/>
      <c r="AX284" s="162"/>
      <c r="AY284" s="94"/>
      <c r="AZ284" s="56"/>
    </row>
    <row r="285" spans="6:52" s="57" customFormat="1" x14ac:dyDescent="0.25">
      <c r="F285" s="55"/>
      <c r="G285" s="55"/>
      <c r="H285" s="55"/>
      <c r="I285" s="99"/>
      <c r="J285" s="55"/>
      <c r="K285" s="55"/>
      <c r="L285" s="72"/>
      <c r="M285" s="99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94"/>
      <c r="AU285" s="94"/>
      <c r="AV285" s="94"/>
      <c r="AW285" s="162"/>
      <c r="AX285" s="162"/>
      <c r="AY285" s="94"/>
      <c r="AZ285" s="56"/>
    </row>
    <row r="286" spans="6:52" s="57" customFormat="1" x14ac:dyDescent="0.25">
      <c r="F286" s="55"/>
      <c r="G286" s="55"/>
      <c r="H286" s="55"/>
      <c r="I286" s="99"/>
      <c r="J286" s="55"/>
      <c r="K286" s="55"/>
      <c r="L286" s="72"/>
      <c r="M286" s="99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94"/>
      <c r="AU286" s="94"/>
      <c r="AV286" s="94"/>
      <c r="AW286" s="162"/>
      <c r="AX286" s="162"/>
      <c r="AY286" s="94"/>
      <c r="AZ286" s="56"/>
    </row>
    <row r="287" spans="6:52" s="57" customFormat="1" x14ac:dyDescent="0.25">
      <c r="F287" s="55"/>
      <c r="G287" s="55"/>
      <c r="H287" s="55"/>
      <c r="I287" s="99"/>
      <c r="J287" s="55"/>
      <c r="K287" s="55"/>
      <c r="L287" s="72"/>
      <c r="M287" s="99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94"/>
      <c r="AU287" s="94"/>
      <c r="AV287" s="94"/>
      <c r="AW287" s="162"/>
      <c r="AX287" s="162"/>
      <c r="AY287" s="94"/>
      <c r="AZ287" s="56"/>
    </row>
    <row r="288" spans="6:52" s="57" customFormat="1" x14ac:dyDescent="0.25">
      <c r="F288" s="55"/>
      <c r="G288" s="55"/>
      <c r="H288" s="55"/>
      <c r="I288" s="99"/>
      <c r="J288" s="55"/>
      <c r="K288" s="55"/>
      <c r="L288" s="72"/>
      <c r="M288" s="99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94"/>
      <c r="AU288" s="94"/>
      <c r="AV288" s="94"/>
      <c r="AW288" s="162"/>
      <c r="AX288" s="162"/>
      <c r="AY288" s="94"/>
      <c r="AZ288" s="56"/>
    </row>
    <row r="289" spans="6:52" s="57" customFormat="1" x14ac:dyDescent="0.25">
      <c r="F289" s="55"/>
      <c r="G289" s="55"/>
      <c r="H289" s="55"/>
      <c r="I289" s="99"/>
      <c r="J289" s="55"/>
      <c r="K289" s="55"/>
      <c r="L289" s="72"/>
      <c r="M289" s="99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94"/>
      <c r="AU289" s="94"/>
      <c r="AV289" s="94"/>
      <c r="AW289" s="162"/>
      <c r="AX289" s="162"/>
      <c r="AY289" s="94"/>
      <c r="AZ289" s="56"/>
    </row>
    <row r="290" spans="6:52" s="57" customFormat="1" x14ac:dyDescent="0.25">
      <c r="F290" s="55"/>
      <c r="G290" s="55"/>
      <c r="H290" s="55"/>
      <c r="I290" s="99"/>
      <c r="J290" s="55"/>
      <c r="K290" s="55"/>
      <c r="L290" s="72"/>
      <c r="M290" s="99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94"/>
      <c r="AU290" s="94"/>
      <c r="AV290" s="94"/>
      <c r="AW290" s="162"/>
      <c r="AX290" s="162"/>
      <c r="AY290" s="94"/>
      <c r="AZ290" s="56"/>
    </row>
    <row r="291" spans="6:52" s="57" customFormat="1" x14ac:dyDescent="0.25">
      <c r="F291" s="55"/>
      <c r="G291" s="55"/>
      <c r="H291" s="55"/>
      <c r="I291" s="99"/>
      <c r="J291" s="55"/>
      <c r="K291" s="55"/>
      <c r="L291" s="72"/>
      <c r="M291" s="99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94"/>
      <c r="AU291" s="94"/>
      <c r="AV291" s="94"/>
      <c r="AW291" s="162"/>
      <c r="AX291" s="162"/>
      <c r="AY291" s="94"/>
      <c r="AZ291" s="56"/>
    </row>
    <row r="292" spans="6:52" s="57" customFormat="1" x14ac:dyDescent="0.25">
      <c r="F292" s="55"/>
      <c r="G292" s="55"/>
      <c r="H292" s="55"/>
      <c r="I292" s="99"/>
      <c r="J292" s="55"/>
      <c r="K292" s="55"/>
      <c r="L292" s="72"/>
      <c r="M292" s="99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94"/>
      <c r="AU292" s="94"/>
      <c r="AV292" s="94"/>
      <c r="AW292" s="162"/>
      <c r="AX292" s="162"/>
      <c r="AY292" s="94"/>
      <c r="AZ292" s="56"/>
    </row>
    <row r="293" spans="6:52" s="57" customFormat="1" x14ac:dyDescent="0.25">
      <c r="F293" s="55"/>
      <c r="G293" s="55"/>
      <c r="H293" s="55"/>
      <c r="I293" s="99"/>
      <c r="J293" s="55"/>
      <c r="K293" s="55"/>
      <c r="L293" s="72"/>
      <c r="M293" s="99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94"/>
      <c r="AU293" s="94"/>
      <c r="AV293" s="94"/>
      <c r="AW293" s="162"/>
      <c r="AX293" s="162"/>
      <c r="AY293" s="94"/>
      <c r="AZ293" s="56"/>
    </row>
    <row r="294" spans="6:52" s="57" customFormat="1" x14ac:dyDescent="0.25">
      <c r="F294" s="55"/>
      <c r="G294" s="55"/>
      <c r="H294" s="55"/>
      <c r="I294" s="99"/>
      <c r="J294" s="55"/>
      <c r="K294" s="55"/>
      <c r="L294" s="72"/>
      <c r="M294" s="99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94"/>
      <c r="AU294" s="94"/>
      <c r="AV294" s="94"/>
      <c r="AW294" s="162"/>
      <c r="AX294" s="162"/>
      <c r="AY294" s="94"/>
      <c r="AZ294" s="56"/>
    </row>
    <row r="295" spans="6:52" s="57" customFormat="1" x14ac:dyDescent="0.25">
      <c r="F295" s="55"/>
      <c r="G295" s="55"/>
      <c r="H295" s="55"/>
      <c r="I295" s="99"/>
      <c r="J295" s="55"/>
      <c r="K295" s="55"/>
      <c r="L295" s="72"/>
      <c r="M295" s="99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94"/>
      <c r="AU295" s="94"/>
      <c r="AV295" s="94"/>
      <c r="AW295" s="162"/>
      <c r="AX295" s="162"/>
      <c r="AY295" s="94"/>
      <c r="AZ295" s="56"/>
    </row>
    <row r="296" spans="6:52" s="57" customFormat="1" x14ac:dyDescent="0.25">
      <c r="F296" s="55"/>
      <c r="G296" s="55"/>
      <c r="H296" s="55"/>
      <c r="I296" s="99"/>
      <c r="J296" s="55"/>
      <c r="K296" s="55"/>
      <c r="L296" s="72"/>
      <c r="M296" s="99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94"/>
      <c r="AU296" s="94"/>
      <c r="AV296" s="94"/>
      <c r="AW296" s="162"/>
      <c r="AX296" s="162"/>
      <c r="AY296" s="94"/>
      <c r="AZ296" s="56"/>
    </row>
    <row r="297" spans="6:52" s="57" customFormat="1" x14ac:dyDescent="0.25">
      <c r="F297" s="55"/>
      <c r="G297" s="55"/>
      <c r="H297" s="55"/>
      <c r="I297" s="99"/>
      <c r="J297" s="55"/>
      <c r="K297" s="55"/>
      <c r="L297" s="72"/>
      <c r="M297" s="99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94"/>
      <c r="AU297" s="94"/>
      <c r="AV297" s="94"/>
      <c r="AW297" s="162"/>
      <c r="AX297" s="162"/>
      <c r="AY297" s="94"/>
      <c r="AZ297" s="56"/>
    </row>
    <row r="298" spans="6:52" s="57" customFormat="1" x14ac:dyDescent="0.25">
      <c r="F298" s="55"/>
      <c r="G298" s="55"/>
      <c r="H298" s="55"/>
      <c r="I298" s="99"/>
      <c r="J298" s="55"/>
      <c r="K298" s="55"/>
      <c r="L298" s="72"/>
      <c r="M298" s="99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94"/>
      <c r="AU298" s="94"/>
      <c r="AV298" s="94"/>
      <c r="AW298" s="162"/>
      <c r="AX298" s="162"/>
      <c r="AY298" s="94"/>
      <c r="AZ298" s="56"/>
    </row>
    <row r="299" spans="6:52" s="57" customFormat="1" x14ac:dyDescent="0.25">
      <c r="F299" s="55"/>
      <c r="G299" s="55"/>
      <c r="H299" s="55"/>
      <c r="I299" s="99"/>
      <c r="J299" s="55"/>
      <c r="K299" s="55"/>
      <c r="L299" s="72"/>
      <c r="M299" s="99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94"/>
      <c r="AU299" s="94"/>
      <c r="AV299" s="94"/>
      <c r="AW299" s="162"/>
      <c r="AX299" s="162"/>
      <c r="AY299" s="94"/>
      <c r="AZ299" s="56"/>
    </row>
    <row r="300" spans="6:52" s="57" customFormat="1" x14ac:dyDescent="0.25">
      <c r="F300" s="55"/>
      <c r="G300" s="55"/>
      <c r="H300" s="55"/>
      <c r="I300" s="99"/>
      <c r="J300" s="55"/>
      <c r="K300" s="55"/>
      <c r="L300" s="72"/>
      <c r="M300" s="99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94"/>
      <c r="AU300" s="94"/>
      <c r="AV300" s="94"/>
      <c r="AW300" s="162"/>
      <c r="AX300" s="162"/>
      <c r="AY300" s="94"/>
      <c r="AZ300" s="56"/>
    </row>
    <row r="301" spans="6:52" s="57" customFormat="1" x14ac:dyDescent="0.25">
      <c r="F301" s="55"/>
      <c r="G301" s="55"/>
      <c r="H301" s="55"/>
      <c r="I301" s="99"/>
      <c r="J301" s="55"/>
      <c r="K301" s="55"/>
      <c r="L301" s="72"/>
      <c r="M301" s="99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94"/>
      <c r="AU301" s="94"/>
      <c r="AV301" s="94"/>
      <c r="AW301" s="162"/>
      <c r="AX301" s="162"/>
      <c r="AY301" s="94"/>
      <c r="AZ301" s="56"/>
    </row>
    <row r="302" spans="6:52" s="57" customFormat="1" x14ac:dyDescent="0.25">
      <c r="F302" s="55"/>
      <c r="G302" s="55"/>
      <c r="H302" s="55"/>
      <c r="I302" s="99"/>
      <c r="J302" s="55"/>
      <c r="K302" s="55"/>
      <c r="L302" s="72"/>
      <c r="M302" s="99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94"/>
      <c r="AU302" s="94"/>
      <c r="AV302" s="94"/>
      <c r="AW302" s="162"/>
      <c r="AX302" s="162"/>
      <c r="AY302" s="94"/>
      <c r="AZ302" s="56"/>
    </row>
    <row r="303" spans="6:52" s="57" customFormat="1" x14ac:dyDescent="0.25">
      <c r="F303" s="55"/>
      <c r="G303" s="55"/>
      <c r="H303" s="55"/>
      <c r="I303" s="99"/>
      <c r="J303" s="55"/>
      <c r="K303" s="55"/>
      <c r="L303" s="72"/>
      <c r="M303" s="99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94"/>
      <c r="AU303" s="94"/>
      <c r="AV303" s="94"/>
      <c r="AW303" s="162"/>
      <c r="AX303" s="162"/>
      <c r="AY303" s="94"/>
      <c r="AZ303" s="56"/>
    </row>
    <row r="304" spans="6:52" s="57" customFormat="1" x14ac:dyDescent="0.25">
      <c r="F304" s="55"/>
      <c r="G304" s="55"/>
      <c r="H304" s="55"/>
      <c r="I304" s="99"/>
      <c r="J304" s="55"/>
      <c r="K304" s="55"/>
      <c r="L304" s="72"/>
      <c r="M304" s="99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94"/>
      <c r="AU304" s="94"/>
      <c r="AV304" s="94"/>
      <c r="AW304" s="162"/>
      <c r="AX304" s="162"/>
      <c r="AY304" s="94"/>
      <c r="AZ304" s="56"/>
    </row>
    <row r="305" spans="6:52" s="57" customFormat="1" x14ac:dyDescent="0.25">
      <c r="F305" s="55"/>
      <c r="G305" s="55"/>
      <c r="H305" s="55"/>
      <c r="I305" s="99"/>
      <c r="J305" s="55"/>
      <c r="K305" s="55"/>
      <c r="L305" s="72"/>
      <c r="M305" s="99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94"/>
      <c r="AU305" s="94"/>
      <c r="AV305" s="94"/>
      <c r="AW305" s="162"/>
      <c r="AX305" s="162"/>
      <c r="AY305" s="94"/>
      <c r="AZ305" s="56"/>
    </row>
    <row r="306" spans="6:52" s="57" customFormat="1" x14ac:dyDescent="0.25">
      <c r="F306" s="55"/>
      <c r="G306" s="55"/>
      <c r="H306" s="55"/>
      <c r="I306" s="99"/>
      <c r="J306" s="55"/>
      <c r="K306" s="55"/>
      <c r="L306" s="72"/>
      <c r="M306" s="99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94"/>
      <c r="AU306" s="94"/>
      <c r="AV306" s="94"/>
      <c r="AW306" s="162"/>
      <c r="AX306" s="162"/>
      <c r="AY306" s="94"/>
      <c r="AZ306" s="56"/>
    </row>
    <row r="307" spans="6:52" s="57" customFormat="1" x14ac:dyDescent="0.25">
      <c r="F307" s="55"/>
      <c r="G307" s="55"/>
      <c r="H307" s="55"/>
      <c r="I307" s="99"/>
      <c r="J307" s="55"/>
      <c r="K307" s="55"/>
      <c r="L307" s="72"/>
      <c r="M307" s="99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94"/>
      <c r="AU307" s="94"/>
      <c r="AV307" s="94"/>
      <c r="AW307" s="162"/>
      <c r="AX307" s="162"/>
      <c r="AY307" s="94"/>
      <c r="AZ307" s="56"/>
    </row>
    <row r="308" spans="6:52" s="57" customFormat="1" x14ac:dyDescent="0.25">
      <c r="F308" s="55"/>
      <c r="G308" s="55"/>
      <c r="H308" s="55"/>
      <c r="I308" s="99"/>
      <c r="J308" s="55"/>
      <c r="K308" s="55"/>
      <c r="L308" s="72"/>
      <c r="M308" s="99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94"/>
      <c r="AU308" s="94"/>
      <c r="AV308" s="94"/>
      <c r="AW308" s="162"/>
      <c r="AX308" s="162"/>
      <c r="AY308" s="94"/>
      <c r="AZ308" s="56"/>
    </row>
    <row r="309" spans="6:52" s="57" customFormat="1" x14ac:dyDescent="0.25">
      <c r="F309" s="55"/>
      <c r="G309" s="55"/>
      <c r="H309" s="55"/>
      <c r="I309" s="99"/>
      <c r="J309" s="55"/>
      <c r="K309" s="55"/>
      <c r="L309" s="72"/>
      <c r="M309" s="99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94"/>
      <c r="AU309" s="94"/>
      <c r="AV309" s="94"/>
      <c r="AW309" s="162"/>
      <c r="AX309" s="162"/>
      <c r="AY309" s="94"/>
      <c r="AZ309" s="56"/>
    </row>
    <row r="310" spans="6:52" s="57" customFormat="1" x14ac:dyDescent="0.25">
      <c r="F310" s="55"/>
      <c r="G310" s="55"/>
      <c r="H310" s="55"/>
      <c r="I310" s="99"/>
      <c r="J310" s="55"/>
      <c r="K310" s="55"/>
      <c r="L310" s="72"/>
      <c r="M310" s="99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94"/>
      <c r="AU310" s="94"/>
      <c r="AV310" s="94"/>
      <c r="AW310" s="162"/>
      <c r="AX310" s="162"/>
      <c r="AY310" s="94"/>
      <c r="AZ310" s="56"/>
    </row>
    <row r="311" spans="6:52" s="57" customFormat="1" x14ac:dyDescent="0.25">
      <c r="F311" s="55"/>
      <c r="G311" s="55"/>
      <c r="H311" s="55"/>
      <c r="I311" s="99"/>
      <c r="J311" s="55"/>
      <c r="K311" s="55"/>
      <c r="L311" s="72"/>
      <c r="M311" s="99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94"/>
      <c r="AU311" s="94"/>
      <c r="AV311" s="94"/>
      <c r="AW311" s="162"/>
      <c r="AX311" s="162"/>
      <c r="AY311" s="94"/>
      <c r="AZ311" s="56"/>
    </row>
    <row r="312" spans="6:52" s="57" customFormat="1" x14ac:dyDescent="0.25">
      <c r="F312" s="55"/>
      <c r="G312" s="55"/>
      <c r="H312" s="55"/>
      <c r="I312" s="99"/>
      <c r="J312" s="55"/>
      <c r="K312" s="55"/>
      <c r="L312" s="72"/>
      <c r="M312" s="99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94"/>
      <c r="AU312" s="94"/>
      <c r="AV312" s="94"/>
      <c r="AW312" s="162"/>
      <c r="AX312" s="162"/>
      <c r="AY312" s="94"/>
      <c r="AZ312" s="56"/>
    </row>
    <row r="313" spans="6:52" s="57" customFormat="1" x14ac:dyDescent="0.25">
      <c r="F313" s="55"/>
      <c r="G313" s="55"/>
      <c r="H313" s="55"/>
      <c r="I313" s="99"/>
      <c r="J313" s="55"/>
      <c r="K313" s="55"/>
      <c r="L313" s="72"/>
      <c r="M313" s="99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94"/>
      <c r="AU313" s="94"/>
      <c r="AV313" s="94"/>
      <c r="AW313" s="162"/>
      <c r="AX313" s="162"/>
      <c r="AY313" s="94"/>
      <c r="AZ313" s="56"/>
    </row>
    <row r="314" spans="6:52" s="57" customFormat="1" x14ac:dyDescent="0.25">
      <c r="F314" s="55"/>
      <c r="G314" s="55"/>
      <c r="H314" s="55"/>
      <c r="I314" s="99"/>
      <c r="J314" s="55"/>
      <c r="K314" s="55"/>
      <c r="L314" s="72"/>
      <c r="M314" s="99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94"/>
      <c r="AU314" s="94"/>
      <c r="AV314" s="94"/>
      <c r="AW314" s="162"/>
      <c r="AX314" s="162"/>
      <c r="AY314" s="94"/>
      <c r="AZ314" s="56"/>
    </row>
    <row r="315" spans="6:52" s="57" customFormat="1" x14ac:dyDescent="0.25">
      <c r="F315" s="55"/>
      <c r="G315" s="55"/>
      <c r="H315" s="55"/>
      <c r="I315" s="99"/>
      <c r="J315" s="55"/>
      <c r="K315" s="55"/>
      <c r="L315" s="72"/>
      <c r="M315" s="99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94"/>
      <c r="AU315" s="94"/>
      <c r="AV315" s="94"/>
      <c r="AW315" s="162"/>
      <c r="AX315" s="162"/>
      <c r="AY315" s="94"/>
      <c r="AZ315" s="56"/>
    </row>
    <row r="316" spans="6:52" s="57" customFormat="1" x14ac:dyDescent="0.25">
      <c r="F316" s="55"/>
      <c r="G316" s="55"/>
      <c r="H316" s="55"/>
      <c r="I316" s="99"/>
      <c r="J316" s="55"/>
      <c r="K316" s="55"/>
      <c r="L316" s="72"/>
      <c r="M316" s="99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94"/>
      <c r="AU316" s="94"/>
      <c r="AV316" s="94"/>
      <c r="AW316" s="162"/>
      <c r="AX316" s="162"/>
      <c r="AY316" s="94"/>
      <c r="AZ316" s="56"/>
    </row>
    <row r="317" spans="6:52" s="57" customFormat="1" x14ac:dyDescent="0.25">
      <c r="F317" s="55"/>
      <c r="G317" s="55"/>
      <c r="H317" s="55"/>
      <c r="I317" s="99"/>
      <c r="J317" s="55"/>
      <c r="K317" s="55"/>
      <c r="L317" s="72"/>
      <c r="M317" s="99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94"/>
      <c r="AU317" s="94"/>
      <c r="AV317" s="94"/>
      <c r="AW317" s="162"/>
      <c r="AX317" s="162"/>
      <c r="AY317" s="94"/>
      <c r="AZ317" s="56"/>
    </row>
    <row r="318" spans="6:52" s="57" customFormat="1" x14ac:dyDescent="0.25">
      <c r="F318" s="55"/>
      <c r="G318" s="55"/>
      <c r="H318" s="55"/>
      <c r="I318" s="99"/>
      <c r="J318" s="55"/>
      <c r="K318" s="55"/>
      <c r="L318" s="72"/>
      <c r="M318" s="99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94"/>
      <c r="AU318" s="94"/>
      <c r="AV318" s="94"/>
      <c r="AW318" s="162"/>
      <c r="AX318" s="162"/>
      <c r="AY318" s="94"/>
      <c r="AZ318" s="56"/>
    </row>
    <row r="319" spans="6:52" s="57" customFormat="1" x14ac:dyDescent="0.25">
      <c r="F319" s="55"/>
      <c r="G319" s="55"/>
      <c r="H319" s="55"/>
      <c r="I319" s="99"/>
      <c r="J319" s="55"/>
      <c r="K319" s="55"/>
      <c r="L319" s="55"/>
      <c r="M319" s="99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94"/>
      <c r="AU319" s="94"/>
      <c r="AV319" s="94"/>
      <c r="AW319" s="162"/>
      <c r="AX319" s="162"/>
      <c r="AY319" s="94"/>
      <c r="AZ319" s="56"/>
    </row>
    <row r="320" spans="6:52" s="57" customFormat="1" x14ac:dyDescent="0.25">
      <c r="F320" s="55"/>
      <c r="G320" s="55"/>
      <c r="H320" s="55"/>
      <c r="I320" s="99"/>
      <c r="J320" s="55"/>
      <c r="K320" s="55"/>
      <c r="L320" s="55"/>
      <c r="M320" s="99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94"/>
      <c r="AU320" s="94"/>
      <c r="AV320" s="94"/>
      <c r="AW320" s="162"/>
      <c r="AX320" s="162"/>
      <c r="AY320" s="94"/>
      <c r="AZ320" s="56"/>
    </row>
    <row r="321" spans="6:52" s="57" customFormat="1" x14ac:dyDescent="0.25">
      <c r="F321" s="55"/>
      <c r="G321" s="55"/>
      <c r="H321" s="55"/>
      <c r="I321" s="99"/>
      <c r="J321" s="55"/>
      <c r="K321" s="55"/>
      <c r="L321" s="55"/>
      <c r="M321" s="99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94"/>
      <c r="AU321" s="94"/>
      <c r="AV321" s="94"/>
      <c r="AW321" s="162"/>
      <c r="AX321" s="162"/>
      <c r="AY321" s="94"/>
      <c r="AZ321" s="56"/>
    </row>
    <row r="322" spans="6:52" s="57" customFormat="1" x14ac:dyDescent="0.25">
      <c r="F322" s="55"/>
      <c r="G322" s="55"/>
      <c r="H322" s="55"/>
      <c r="I322" s="99"/>
      <c r="J322" s="55"/>
      <c r="K322" s="55"/>
      <c r="L322" s="55"/>
      <c r="M322" s="99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94"/>
      <c r="AU322" s="94"/>
      <c r="AV322" s="94"/>
      <c r="AW322" s="162"/>
      <c r="AX322" s="162"/>
      <c r="AY322" s="94"/>
      <c r="AZ322" s="56"/>
    </row>
    <row r="323" spans="6:52" s="57" customFormat="1" x14ac:dyDescent="0.25">
      <c r="F323" s="55"/>
      <c r="G323" s="55"/>
      <c r="H323" s="55"/>
      <c r="I323" s="99"/>
      <c r="J323" s="55"/>
      <c r="K323" s="55"/>
      <c r="L323" s="55"/>
      <c r="M323" s="99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94"/>
      <c r="AU323" s="94"/>
      <c r="AV323" s="94"/>
      <c r="AW323" s="162"/>
      <c r="AX323" s="162"/>
      <c r="AY323" s="94"/>
      <c r="AZ323" s="56"/>
    </row>
    <row r="324" spans="6:52" s="57" customFormat="1" x14ac:dyDescent="0.25">
      <c r="F324" s="55"/>
      <c r="G324" s="55"/>
      <c r="H324" s="55"/>
      <c r="I324" s="99"/>
      <c r="J324" s="55"/>
      <c r="K324" s="55"/>
      <c r="L324" s="55"/>
      <c r="M324" s="99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94"/>
      <c r="AU324" s="94"/>
      <c r="AV324" s="94"/>
      <c r="AW324" s="162"/>
      <c r="AX324" s="162"/>
      <c r="AY324" s="94"/>
      <c r="AZ324" s="56"/>
    </row>
    <row r="325" spans="6:52" s="57" customFormat="1" x14ac:dyDescent="0.25">
      <c r="F325" s="55"/>
      <c r="G325" s="55"/>
      <c r="H325" s="55"/>
      <c r="I325" s="99"/>
      <c r="J325" s="55"/>
      <c r="K325" s="55"/>
      <c r="L325" s="55"/>
      <c r="M325" s="99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94"/>
      <c r="AU325" s="94"/>
      <c r="AV325" s="94"/>
      <c r="AW325" s="162"/>
      <c r="AX325" s="162"/>
      <c r="AY325" s="94"/>
      <c r="AZ325" s="56"/>
    </row>
    <row r="326" spans="6:52" s="57" customFormat="1" x14ac:dyDescent="0.25">
      <c r="F326" s="55"/>
      <c r="G326" s="55"/>
      <c r="H326" s="55"/>
      <c r="I326" s="99"/>
      <c r="J326" s="55"/>
      <c r="K326" s="55"/>
      <c r="L326" s="55"/>
      <c r="M326" s="99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94"/>
      <c r="AU326" s="94"/>
      <c r="AV326" s="94"/>
      <c r="AW326" s="162"/>
      <c r="AX326" s="162"/>
      <c r="AY326" s="94"/>
      <c r="AZ326" s="56"/>
    </row>
    <row r="327" spans="6:52" s="57" customFormat="1" x14ac:dyDescent="0.25">
      <c r="F327" s="55"/>
      <c r="G327" s="55"/>
      <c r="H327" s="55"/>
      <c r="I327" s="99"/>
      <c r="J327" s="55"/>
      <c r="K327" s="55"/>
      <c r="L327" s="55"/>
      <c r="M327" s="99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94"/>
      <c r="AU327" s="94"/>
      <c r="AV327" s="94"/>
      <c r="AW327" s="162"/>
      <c r="AX327" s="162"/>
      <c r="AY327" s="94"/>
      <c r="AZ327" s="56"/>
    </row>
    <row r="328" spans="6:52" s="57" customFormat="1" x14ac:dyDescent="0.25">
      <c r="F328" s="55"/>
      <c r="G328" s="55"/>
      <c r="H328" s="55"/>
      <c r="I328" s="99"/>
      <c r="J328" s="55"/>
      <c r="K328" s="55"/>
      <c r="L328" s="55"/>
      <c r="M328" s="99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94"/>
      <c r="AU328" s="94"/>
      <c r="AV328" s="94"/>
      <c r="AW328" s="162"/>
      <c r="AX328" s="162"/>
      <c r="AY328" s="94"/>
      <c r="AZ328" s="56"/>
    </row>
    <row r="329" spans="6:52" s="57" customFormat="1" x14ac:dyDescent="0.25">
      <c r="F329" s="55"/>
      <c r="G329" s="55"/>
      <c r="H329" s="55"/>
      <c r="I329" s="99"/>
      <c r="J329" s="55"/>
      <c r="K329" s="55"/>
      <c r="L329" s="55"/>
      <c r="M329" s="99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94"/>
      <c r="AU329" s="94"/>
      <c r="AV329" s="94"/>
      <c r="AW329" s="162"/>
      <c r="AX329" s="162"/>
      <c r="AY329" s="94"/>
      <c r="AZ329" s="56"/>
    </row>
    <row r="330" spans="6:52" s="57" customFormat="1" x14ac:dyDescent="0.25">
      <c r="F330" s="55"/>
      <c r="G330" s="55"/>
      <c r="H330" s="55"/>
      <c r="I330" s="99"/>
      <c r="J330" s="55"/>
      <c r="K330" s="55"/>
      <c r="L330" s="55"/>
      <c r="M330" s="99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94"/>
      <c r="AU330" s="94"/>
      <c r="AV330" s="94"/>
      <c r="AW330" s="162"/>
      <c r="AX330" s="162"/>
      <c r="AY330" s="94"/>
      <c r="AZ330" s="56"/>
    </row>
    <row r="331" spans="6:52" s="57" customFormat="1" x14ac:dyDescent="0.25">
      <c r="F331" s="55"/>
      <c r="G331" s="55"/>
      <c r="H331" s="55"/>
      <c r="I331" s="99"/>
      <c r="J331" s="55"/>
      <c r="K331" s="55"/>
      <c r="L331" s="55"/>
      <c r="M331" s="99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94"/>
      <c r="AU331" s="94"/>
      <c r="AV331" s="94"/>
      <c r="AW331" s="162"/>
      <c r="AX331" s="162"/>
      <c r="AY331" s="94"/>
      <c r="AZ331" s="56"/>
    </row>
    <row r="332" spans="6:52" s="57" customFormat="1" x14ac:dyDescent="0.25">
      <c r="F332" s="55"/>
      <c r="G332" s="55"/>
      <c r="H332" s="55"/>
      <c r="I332" s="99"/>
      <c r="J332" s="55"/>
      <c r="K332" s="55"/>
      <c r="L332" s="55"/>
      <c r="M332" s="99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94"/>
      <c r="AU332" s="94"/>
      <c r="AV332" s="94"/>
      <c r="AW332" s="162"/>
      <c r="AX332" s="162"/>
      <c r="AY332" s="94"/>
      <c r="AZ332" s="56"/>
    </row>
    <row r="333" spans="6:52" s="57" customFormat="1" x14ac:dyDescent="0.25">
      <c r="F333" s="55"/>
      <c r="G333" s="55"/>
      <c r="H333" s="55"/>
      <c r="I333" s="99"/>
      <c r="J333" s="55"/>
      <c r="K333" s="55"/>
      <c r="L333" s="55"/>
      <c r="M333" s="99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94"/>
      <c r="AU333" s="94"/>
      <c r="AV333" s="94"/>
      <c r="AW333" s="162"/>
      <c r="AX333" s="162"/>
      <c r="AY333" s="94"/>
      <c r="AZ333" s="56"/>
    </row>
    <row r="334" spans="6:52" s="57" customFormat="1" x14ac:dyDescent="0.25">
      <c r="F334" s="55"/>
      <c r="G334" s="55"/>
      <c r="H334" s="55"/>
      <c r="I334" s="99"/>
      <c r="J334" s="55"/>
      <c r="K334" s="55"/>
      <c r="L334" s="55"/>
      <c r="M334" s="99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94"/>
      <c r="AU334" s="94"/>
      <c r="AV334" s="94"/>
      <c r="AW334" s="162"/>
      <c r="AX334" s="162"/>
      <c r="AY334" s="94"/>
      <c r="AZ334" s="56"/>
    </row>
    <row r="335" spans="6:52" s="57" customFormat="1" x14ac:dyDescent="0.25">
      <c r="F335" s="55"/>
      <c r="G335" s="55"/>
      <c r="H335" s="55"/>
      <c r="I335" s="99"/>
      <c r="J335" s="55"/>
      <c r="K335" s="55"/>
      <c r="L335" s="55"/>
      <c r="M335" s="99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94"/>
      <c r="AU335" s="94"/>
      <c r="AV335" s="94"/>
      <c r="AW335" s="162"/>
      <c r="AX335" s="162"/>
      <c r="AY335" s="94"/>
      <c r="AZ335" s="56"/>
    </row>
    <row r="336" spans="6:52" s="57" customFormat="1" x14ac:dyDescent="0.25">
      <c r="F336" s="55"/>
      <c r="G336" s="55"/>
      <c r="H336" s="55"/>
      <c r="I336" s="99"/>
      <c r="J336" s="55"/>
      <c r="K336" s="55"/>
      <c r="L336" s="55"/>
      <c r="M336" s="99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94"/>
      <c r="AU336" s="94"/>
      <c r="AV336" s="94"/>
      <c r="AW336" s="162"/>
      <c r="AX336" s="162"/>
      <c r="AY336" s="94"/>
      <c r="AZ336" s="56"/>
    </row>
    <row r="337" spans="6:52" s="57" customFormat="1" x14ac:dyDescent="0.25">
      <c r="F337" s="55"/>
      <c r="G337" s="55"/>
      <c r="H337" s="55"/>
      <c r="I337" s="99"/>
      <c r="J337" s="55"/>
      <c r="K337" s="55"/>
      <c r="L337" s="55"/>
      <c r="M337" s="99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94"/>
      <c r="AU337" s="94"/>
      <c r="AV337" s="94"/>
      <c r="AW337" s="162"/>
      <c r="AX337" s="162"/>
      <c r="AY337" s="94"/>
      <c r="AZ337" s="56"/>
    </row>
    <row r="338" spans="6:52" s="57" customFormat="1" x14ac:dyDescent="0.25">
      <c r="F338" s="55"/>
      <c r="G338" s="55"/>
      <c r="H338" s="55"/>
      <c r="I338" s="99"/>
      <c r="J338" s="55"/>
      <c r="K338" s="55"/>
      <c r="L338" s="55"/>
      <c r="M338" s="99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94"/>
      <c r="AU338" s="94"/>
      <c r="AV338" s="94"/>
      <c r="AW338" s="162"/>
      <c r="AX338" s="162"/>
      <c r="AY338" s="94"/>
      <c r="AZ338" s="56"/>
    </row>
    <row r="339" spans="6:52" s="57" customFormat="1" x14ac:dyDescent="0.25">
      <c r="F339" s="55"/>
      <c r="G339" s="55"/>
      <c r="H339" s="55"/>
      <c r="I339" s="99"/>
      <c r="J339" s="55"/>
      <c r="K339" s="55"/>
      <c r="L339" s="55"/>
      <c r="M339" s="99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94"/>
      <c r="AU339" s="94"/>
      <c r="AV339" s="94"/>
      <c r="AW339" s="162"/>
      <c r="AX339" s="162"/>
      <c r="AY339" s="94"/>
      <c r="AZ339" s="56"/>
    </row>
    <row r="340" spans="6:52" s="57" customFormat="1" x14ac:dyDescent="0.25">
      <c r="F340" s="55"/>
      <c r="G340" s="55"/>
      <c r="H340" s="55"/>
      <c r="I340" s="99"/>
      <c r="J340" s="55"/>
      <c r="K340" s="55"/>
      <c r="L340" s="55"/>
      <c r="M340" s="99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94"/>
      <c r="AU340" s="94"/>
      <c r="AV340" s="94"/>
      <c r="AW340" s="162"/>
      <c r="AX340" s="162"/>
      <c r="AY340" s="94"/>
      <c r="AZ340" s="56"/>
    </row>
    <row r="341" spans="6:52" s="57" customFormat="1" x14ac:dyDescent="0.25">
      <c r="F341" s="55"/>
      <c r="G341" s="55"/>
      <c r="H341" s="55"/>
      <c r="I341" s="99"/>
      <c r="J341" s="55"/>
      <c r="K341" s="55"/>
      <c r="L341" s="55"/>
      <c r="M341" s="99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94"/>
      <c r="AU341" s="94"/>
      <c r="AV341" s="94"/>
      <c r="AW341" s="162"/>
      <c r="AX341" s="162"/>
      <c r="AY341" s="94"/>
      <c r="AZ341" s="56"/>
    </row>
    <row r="342" spans="6:52" s="57" customFormat="1" x14ac:dyDescent="0.25">
      <c r="F342" s="55"/>
      <c r="G342" s="55"/>
      <c r="H342" s="55"/>
      <c r="I342" s="99"/>
      <c r="J342" s="55"/>
      <c r="K342" s="55"/>
      <c r="L342" s="55"/>
      <c r="M342" s="99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94"/>
      <c r="AU342" s="94"/>
      <c r="AV342" s="94"/>
      <c r="AW342" s="162"/>
      <c r="AX342" s="162"/>
      <c r="AY342" s="94"/>
      <c r="AZ342" s="56"/>
    </row>
    <row r="343" spans="6:52" s="57" customFormat="1" x14ac:dyDescent="0.25">
      <c r="F343" s="55"/>
      <c r="G343" s="55"/>
      <c r="H343" s="55"/>
      <c r="I343" s="99"/>
      <c r="J343" s="55"/>
      <c r="K343" s="55"/>
      <c r="L343" s="55"/>
      <c r="M343" s="99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94"/>
      <c r="AU343" s="94"/>
      <c r="AV343" s="94"/>
      <c r="AW343" s="162"/>
      <c r="AX343" s="162"/>
      <c r="AY343" s="94"/>
      <c r="AZ343" s="56"/>
    </row>
    <row r="344" spans="6:52" s="57" customFormat="1" x14ac:dyDescent="0.25">
      <c r="F344" s="55"/>
      <c r="G344" s="55"/>
      <c r="H344" s="55"/>
      <c r="I344" s="99"/>
      <c r="J344" s="55"/>
      <c r="K344" s="55"/>
      <c r="L344" s="55"/>
      <c r="M344" s="99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94"/>
      <c r="AU344" s="94"/>
      <c r="AV344" s="94"/>
      <c r="AW344" s="162"/>
      <c r="AX344" s="162"/>
      <c r="AY344" s="94"/>
      <c r="AZ344" s="56"/>
    </row>
    <row r="345" spans="6:52" s="57" customFormat="1" x14ac:dyDescent="0.25">
      <c r="F345" s="55"/>
      <c r="G345" s="55"/>
      <c r="H345" s="55"/>
      <c r="I345" s="99"/>
      <c r="J345" s="55"/>
      <c r="K345" s="55"/>
      <c r="L345" s="55"/>
      <c r="M345" s="99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94"/>
      <c r="AU345" s="94"/>
      <c r="AV345" s="94"/>
      <c r="AW345" s="162"/>
      <c r="AX345" s="162"/>
      <c r="AY345" s="94"/>
      <c r="AZ345" s="56"/>
    </row>
    <row r="346" spans="6:52" s="57" customFormat="1" x14ac:dyDescent="0.25">
      <c r="F346" s="55"/>
      <c r="G346" s="55"/>
      <c r="H346" s="55"/>
      <c r="I346" s="99"/>
      <c r="J346" s="55"/>
      <c r="K346" s="55"/>
      <c r="L346" s="55"/>
      <c r="M346" s="99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94"/>
      <c r="AU346" s="94"/>
      <c r="AV346" s="94"/>
      <c r="AW346" s="162"/>
      <c r="AX346" s="162"/>
      <c r="AY346" s="94"/>
      <c r="AZ346" s="56"/>
    </row>
    <row r="347" spans="6:52" s="57" customFormat="1" x14ac:dyDescent="0.25">
      <c r="F347" s="55"/>
      <c r="G347" s="55"/>
      <c r="H347" s="55"/>
      <c r="I347" s="99"/>
      <c r="J347" s="55"/>
      <c r="K347" s="55"/>
      <c r="L347" s="55"/>
      <c r="M347" s="99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94"/>
      <c r="AU347" s="94"/>
      <c r="AV347" s="94"/>
      <c r="AW347" s="162"/>
      <c r="AX347" s="162"/>
      <c r="AY347" s="94"/>
      <c r="AZ347" s="56"/>
    </row>
    <row r="348" spans="6:52" s="57" customFormat="1" x14ac:dyDescent="0.25">
      <c r="F348" s="55"/>
      <c r="G348" s="55"/>
      <c r="H348" s="55"/>
      <c r="I348" s="99"/>
      <c r="J348" s="55"/>
      <c r="K348" s="55"/>
      <c r="L348" s="55"/>
      <c r="M348" s="99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94"/>
      <c r="AU348" s="94"/>
      <c r="AV348" s="94"/>
      <c r="AW348" s="162"/>
      <c r="AX348" s="162"/>
      <c r="AY348" s="94"/>
      <c r="AZ348" s="56"/>
    </row>
    <row r="349" spans="6:52" s="57" customFormat="1" x14ac:dyDescent="0.25">
      <c r="F349" s="55"/>
      <c r="G349" s="55"/>
      <c r="H349" s="55"/>
      <c r="I349" s="99"/>
      <c r="J349" s="55"/>
      <c r="K349" s="55"/>
      <c r="L349" s="55"/>
      <c r="M349" s="99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94"/>
      <c r="AU349" s="94"/>
      <c r="AV349" s="94"/>
      <c r="AW349" s="162"/>
      <c r="AX349" s="162"/>
      <c r="AY349" s="94"/>
      <c r="AZ349" s="56"/>
    </row>
    <row r="350" spans="6:52" s="57" customFormat="1" x14ac:dyDescent="0.25">
      <c r="F350" s="55"/>
      <c r="G350" s="55"/>
      <c r="H350" s="55"/>
      <c r="I350" s="99"/>
      <c r="J350" s="55"/>
      <c r="K350" s="55"/>
      <c r="L350" s="55"/>
      <c r="M350" s="99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94"/>
      <c r="AU350" s="94"/>
      <c r="AV350" s="94"/>
      <c r="AW350" s="162"/>
      <c r="AX350" s="162"/>
      <c r="AY350" s="94"/>
      <c r="AZ350" s="56"/>
    </row>
    <row r="351" spans="6:52" s="57" customFormat="1" x14ac:dyDescent="0.25">
      <c r="F351" s="55"/>
      <c r="G351" s="55"/>
      <c r="H351" s="55"/>
      <c r="I351" s="99"/>
      <c r="J351" s="55"/>
      <c r="K351" s="55"/>
      <c r="L351" s="55"/>
      <c r="M351" s="99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94"/>
      <c r="AU351" s="94"/>
      <c r="AV351" s="94"/>
      <c r="AW351" s="162"/>
      <c r="AX351" s="162"/>
      <c r="AY351" s="94"/>
      <c r="AZ351" s="56"/>
    </row>
    <row r="352" spans="6:52" s="57" customFormat="1" x14ac:dyDescent="0.25">
      <c r="F352" s="55"/>
      <c r="G352" s="55"/>
      <c r="H352" s="55"/>
      <c r="I352" s="99"/>
      <c r="J352" s="55"/>
      <c r="K352" s="55"/>
      <c r="L352" s="55"/>
      <c r="M352" s="99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94"/>
      <c r="AU352" s="94"/>
      <c r="AV352" s="94"/>
      <c r="AW352" s="162"/>
      <c r="AX352" s="162"/>
      <c r="AY352" s="94"/>
      <c r="AZ352" s="56"/>
    </row>
    <row r="353" spans="6:52" s="57" customFormat="1" x14ac:dyDescent="0.25">
      <c r="F353" s="55"/>
      <c r="G353" s="55"/>
      <c r="H353" s="55"/>
      <c r="I353" s="99"/>
      <c r="J353" s="55"/>
      <c r="K353" s="55"/>
      <c r="L353" s="55"/>
      <c r="M353" s="99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94"/>
      <c r="AU353" s="94"/>
      <c r="AV353" s="94"/>
      <c r="AW353" s="162"/>
      <c r="AX353" s="162"/>
      <c r="AY353" s="94"/>
      <c r="AZ353" s="56"/>
    </row>
    <row r="354" spans="6:52" s="57" customFormat="1" x14ac:dyDescent="0.25">
      <c r="F354" s="55"/>
      <c r="G354" s="55"/>
      <c r="H354" s="55"/>
      <c r="I354" s="99"/>
      <c r="J354" s="55"/>
      <c r="K354" s="55"/>
      <c r="L354" s="55"/>
      <c r="M354" s="99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94"/>
      <c r="AU354" s="94"/>
      <c r="AV354" s="94"/>
      <c r="AW354" s="162"/>
      <c r="AX354" s="162"/>
      <c r="AY354" s="94"/>
      <c r="AZ354" s="56"/>
    </row>
    <row r="355" spans="6:52" s="57" customFormat="1" x14ac:dyDescent="0.25">
      <c r="F355" s="55"/>
      <c r="G355" s="55"/>
      <c r="H355" s="55"/>
      <c r="I355" s="99"/>
      <c r="J355" s="55"/>
      <c r="K355" s="55"/>
      <c r="L355" s="55"/>
      <c r="M355" s="99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94"/>
      <c r="AU355" s="94"/>
      <c r="AV355" s="94"/>
      <c r="AW355" s="162"/>
      <c r="AX355" s="162"/>
      <c r="AY355" s="94"/>
      <c r="AZ355" s="56"/>
    </row>
    <row r="356" spans="6:52" s="57" customFormat="1" x14ac:dyDescent="0.25">
      <c r="F356" s="55"/>
      <c r="G356" s="55"/>
      <c r="H356" s="55"/>
      <c r="I356" s="99"/>
      <c r="J356" s="55"/>
      <c r="K356" s="55"/>
      <c r="L356" s="55"/>
      <c r="M356" s="99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94"/>
      <c r="AU356" s="94"/>
      <c r="AV356" s="94"/>
      <c r="AW356" s="162"/>
      <c r="AX356" s="162"/>
      <c r="AY356" s="94"/>
      <c r="AZ356" s="56"/>
    </row>
    <row r="357" spans="6:52" s="57" customFormat="1" x14ac:dyDescent="0.25">
      <c r="F357" s="55"/>
      <c r="G357" s="55"/>
      <c r="H357" s="55"/>
      <c r="I357" s="99"/>
      <c r="J357" s="55"/>
      <c r="K357" s="55"/>
      <c r="L357" s="55"/>
      <c r="M357" s="99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94"/>
      <c r="AU357" s="94"/>
      <c r="AV357" s="94"/>
      <c r="AW357" s="162"/>
      <c r="AX357" s="162"/>
      <c r="AY357" s="94"/>
      <c r="AZ357" s="56"/>
    </row>
    <row r="358" spans="6:52" s="57" customFormat="1" x14ac:dyDescent="0.25">
      <c r="F358" s="55"/>
      <c r="G358" s="55"/>
      <c r="H358" s="55"/>
      <c r="I358" s="99"/>
      <c r="J358" s="55"/>
      <c r="K358" s="55"/>
      <c r="L358" s="55"/>
      <c r="M358" s="99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94"/>
      <c r="AU358" s="94"/>
      <c r="AV358" s="94"/>
      <c r="AW358" s="162"/>
      <c r="AX358" s="162"/>
      <c r="AY358" s="94"/>
      <c r="AZ358" s="56"/>
    </row>
    <row r="359" spans="6:52" s="57" customFormat="1" x14ac:dyDescent="0.25">
      <c r="F359" s="55"/>
      <c r="G359" s="55"/>
      <c r="H359" s="55"/>
      <c r="I359" s="99"/>
      <c r="J359" s="55"/>
      <c r="K359" s="55"/>
      <c r="L359" s="55"/>
      <c r="M359" s="99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94"/>
      <c r="AU359" s="94"/>
      <c r="AV359" s="94"/>
      <c r="AW359" s="162"/>
      <c r="AX359" s="162"/>
      <c r="AY359" s="94"/>
      <c r="AZ359" s="56"/>
    </row>
    <row r="360" spans="6:52" s="57" customFormat="1" x14ac:dyDescent="0.25">
      <c r="F360" s="55"/>
      <c r="G360" s="55"/>
      <c r="H360" s="55"/>
      <c r="I360" s="99"/>
      <c r="J360" s="55"/>
      <c r="K360" s="55"/>
      <c r="L360" s="55"/>
      <c r="M360" s="99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94"/>
      <c r="AU360" s="94"/>
      <c r="AV360" s="94"/>
      <c r="AW360" s="162"/>
      <c r="AX360" s="162"/>
      <c r="AY360" s="94"/>
      <c r="AZ360" s="56"/>
    </row>
    <row r="361" spans="6:52" s="57" customFormat="1" x14ac:dyDescent="0.25">
      <c r="F361" s="55"/>
      <c r="G361" s="55"/>
      <c r="H361" s="55"/>
      <c r="I361" s="99"/>
      <c r="J361" s="55"/>
      <c r="K361" s="55"/>
      <c r="L361" s="55"/>
      <c r="M361" s="99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94"/>
      <c r="AU361" s="94"/>
      <c r="AV361" s="94"/>
      <c r="AW361" s="162"/>
      <c r="AX361" s="162"/>
      <c r="AY361" s="94"/>
      <c r="AZ361" s="56"/>
    </row>
    <row r="362" spans="6:52" s="57" customFormat="1" x14ac:dyDescent="0.25">
      <c r="F362" s="55"/>
      <c r="G362" s="55"/>
      <c r="H362" s="55"/>
      <c r="I362" s="99"/>
      <c r="J362" s="55"/>
      <c r="K362" s="55"/>
      <c r="L362" s="55"/>
      <c r="M362" s="99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94"/>
      <c r="AU362" s="94"/>
      <c r="AV362" s="94"/>
      <c r="AW362" s="162"/>
      <c r="AX362" s="162"/>
      <c r="AY362" s="94"/>
      <c r="AZ362" s="56"/>
    </row>
    <row r="363" spans="6:52" s="57" customFormat="1" x14ac:dyDescent="0.25">
      <c r="F363" s="55"/>
      <c r="G363" s="55"/>
      <c r="H363" s="55"/>
      <c r="I363" s="99"/>
      <c r="J363" s="55"/>
      <c r="K363" s="55"/>
      <c r="L363" s="55"/>
      <c r="M363" s="99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94"/>
      <c r="AU363" s="94"/>
      <c r="AV363" s="94"/>
      <c r="AW363" s="162"/>
      <c r="AX363" s="162"/>
      <c r="AY363" s="94"/>
      <c r="AZ363" s="56"/>
    </row>
    <row r="364" spans="6:52" s="57" customFormat="1" x14ac:dyDescent="0.25">
      <c r="F364" s="55"/>
      <c r="G364" s="55"/>
      <c r="H364" s="55"/>
      <c r="I364" s="99"/>
      <c r="J364" s="55"/>
      <c r="K364" s="55"/>
      <c r="L364" s="55"/>
      <c r="M364" s="99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94"/>
      <c r="AU364" s="94"/>
      <c r="AV364" s="94"/>
      <c r="AW364" s="162"/>
      <c r="AX364" s="162"/>
      <c r="AY364" s="94"/>
      <c r="AZ364" s="56"/>
    </row>
    <row r="365" spans="6:52" s="57" customFormat="1" x14ac:dyDescent="0.25">
      <c r="F365" s="55"/>
      <c r="G365" s="55"/>
      <c r="H365" s="55"/>
      <c r="I365" s="99"/>
      <c r="J365" s="55"/>
      <c r="K365" s="55"/>
      <c r="L365" s="55"/>
      <c r="M365" s="99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94"/>
      <c r="AU365" s="94"/>
      <c r="AV365" s="94"/>
      <c r="AW365" s="162"/>
      <c r="AX365" s="162"/>
      <c r="AY365" s="94"/>
      <c r="AZ365" s="56"/>
    </row>
    <row r="366" spans="6:52" s="57" customFormat="1" x14ac:dyDescent="0.25">
      <c r="F366" s="55"/>
      <c r="G366" s="55"/>
      <c r="H366" s="55"/>
      <c r="I366" s="99"/>
      <c r="J366" s="55"/>
      <c r="K366" s="55"/>
      <c r="L366" s="55"/>
      <c r="M366" s="99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94"/>
      <c r="AU366" s="94"/>
      <c r="AV366" s="94"/>
      <c r="AW366" s="162"/>
      <c r="AX366" s="162"/>
      <c r="AY366" s="94"/>
      <c r="AZ366" s="56"/>
    </row>
    <row r="367" spans="6:52" s="57" customFormat="1" x14ac:dyDescent="0.25">
      <c r="F367" s="55"/>
      <c r="G367" s="55"/>
      <c r="H367" s="55"/>
      <c r="I367" s="99"/>
      <c r="J367" s="55"/>
      <c r="K367" s="55"/>
      <c r="L367" s="55"/>
      <c r="M367" s="99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94"/>
      <c r="AU367" s="94"/>
      <c r="AV367" s="94"/>
      <c r="AW367" s="162"/>
      <c r="AX367" s="162"/>
      <c r="AY367" s="94"/>
      <c r="AZ367" s="56"/>
    </row>
    <row r="368" spans="6:52" s="57" customFormat="1" x14ac:dyDescent="0.25">
      <c r="F368" s="55"/>
      <c r="G368" s="55"/>
      <c r="H368" s="55"/>
      <c r="I368" s="99"/>
      <c r="J368" s="55"/>
      <c r="K368" s="55"/>
      <c r="L368" s="55"/>
      <c r="M368" s="99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94"/>
      <c r="AU368" s="94"/>
      <c r="AV368" s="94"/>
      <c r="AW368" s="162"/>
      <c r="AX368" s="162"/>
      <c r="AY368" s="94"/>
      <c r="AZ368" s="56"/>
    </row>
    <row r="369" spans="6:52" s="57" customFormat="1" x14ac:dyDescent="0.25">
      <c r="F369" s="55"/>
      <c r="G369" s="55"/>
      <c r="H369" s="55"/>
      <c r="I369" s="99"/>
      <c r="J369" s="55"/>
      <c r="K369" s="55"/>
      <c r="L369" s="55"/>
      <c r="M369" s="99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94"/>
      <c r="AU369" s="94"/>
      <c r="AV369" s="94"/>
      <c r="AW369" s="162"/>
      <c r="AX369" s="162"/>
      <c r="AY369" s="94"/>
      <c r="AZ369" s="56"/>
    </row>
    <row r="370" spans="6:52" s="57" customFormat="1" x14ac:dyDescent="0.25">
      <c r="F370" s="55"/>
      <c r="G370" s="55"/>
      <c r="H370" s="55"/>
      <c r="I370" s="99"/>
      <c r="J370" s="55"/>
      <c r="K370" s="55"/>
      <c r="L370" s="55"/>
      <c r="M370" s="99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94"/>
      <c r="AU370" s="94"/>
      <c r="AV370" s="94"/>
      <c r="AW370" s="162"/>
      <c r="AX370" s="162"/>
      <c r="AY370" s="94"/>
      <c r="AZ370" s="56"/>
    </row>
    <row r="371" spans="6:52" s="57" customFormat="1" x14ac:dyDescent="0.25">
      <c r="F371" s="55"/>
      <c r="G371" s="55"/>
      <c r="H371" s="55"/>
      <c r="I371" s="99"/>
      <c r="J371" s="55"/>
      <c r="K371" s="55"/>
      <c r="L371" s="55"/>
      <c r="M371" s="99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94"/>
      <c r="AU371" s="94"/>
      <c r="AV371" s="94"/>
      <c r="AW371" s="162"/>
      <c r="AX371" s="162"/>
      <c r="AY371" s="94"/>
      <c r="AZ371" s="56"/>
    </row>
    <row r="372" spans="6:52" s="57" customFormat="1" x14ac:dyDescent="0.25">
      <c r="F372" s="55"/>
      <c r="G372" s="55"/>
      <c r="H372" s="55"/>
      <c r="I372" s="99"/>
      <c r="J372" s="55"/>
      <c r="K372" s="55"/>
      <c r="L372" s="55"/>
      <c r="M372" s="99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94"/>
      <c r="AU372" s="94"/>
      <c r="AV372" s="94"/>
      <c r="AW372" s="162"/>
      <c r="AX372" s="162"/>
      <c r="AY372" s="94"/>
      <c r="AZ372" s="56"/>
    </row>
    <row r="373" spans="6:52" s="57" customFormat="1" x14ac:dyDescent="0.25">
      <c r="F373" s="55"/>
      <c r="G373" s="55"/>
      <c r="H373" s="55"/>
      <c r="I373" s="99"/>
      <c r="J373" s="55"/>
      <c r="K373" s="55"/>
      <c r="L373" s="55"/>
      <c r="M373" s="99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94"/>
      <c r="AU373" s="94"/>
      <c r="AV373" s="94"/>
      <c r="AW373" s="162"/>
      <c r="AX373" s="162"/>
      <c r="AY373" s="94"/>
      <c r="AZ373" s="56"/>
    </row>
    <row r="374" spans="6:52" s="57" customFormat="1" x14ac:dyDescent="0.25">
      <c r="F374" s="55"/>
      <c r="G374" s="55"/>
      <c r="H374" s="55"/>
      <c r="I374" s="99"/>
      <c r="J374" s="55"/>
      <c r="K374" s="55"/>
      <c r="L374" s="55"/>
      <c r="M374" s="99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94"/>
      <c r="AU374" s="94"/>
      <c r="AV374" s="94"/>
      <c r="AW374" s="162"/>
      <c r="AX374" s="162"/>
      <c r="AY374" s="94"/>
      <c r="AZ374" s="56"/>
    </row>
    <row r="375" spans="6:52" s="57" customFormat="1" x14ac:dyDescent="0.25">
      <c r="F375" s="55"/>
      <c r="G375" s="55"/>
      <c r="H375" s="55"/>
      <c r="I375" s="99"/>
      <c r="J375" s="55"/>
      <c r="K375" s="55"/>
      <c r="L375" s="55"/>
      <c r="M375" s="99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94"/>
      <c r="AU375" s="94"/>
      <c r="AV375" s="94"/>
      <c r="AW375" s="162"/>
      <c r="AX375" s="162"/>
      <c r="AY375" s="94"/>
      <c r="AZ375" s="56"/>
    </row>
    <row r="376" spans="6:52" s="57" customFormat="1" x14ac:dyDescent="0.25">
      <c r="F376" s="55"/>
      <c r="G376" s="55"/>
      <c r="H376" s="55"/>
      <c r="I376" s="99"/>
      <c r="J376" s="55"/>
      <c r="K376" s="55"/>
      <c r="L376" s="55"/>
      <c r="M376" s="99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94"/>
      <c r="AU376" s="94"/>
      <c r="AV376" s="94"/>
      <c r="AW376" s="162"/>
      <c r="AX376" s="162"/>
      <c r="AY376" s="94"/>
      <c r="AZ376" s="56"/>
    </row>
    <row r="377" spans="6:52" s="57" customFormat="1" x14ac:dyDescent="0.25">
      <c r="F377" s="55"/>
      <c r="G377" s="55"/>
      <c r="H377" s="55"/>
      <c r="I377" s="99"/>
      <c r="J377" s="55"/>
      <c r="K377" s="55"/>
      <c r="L377" s="55"/>
      <c r="M377" s="99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94"/>
      <c r="AU377" s="94"/>
      <c r="AV377" s="94"/>
      <c r="AW377" s="162"/>
      <c r="AX377" s="162"/>
      <c r="AY377" s="94"/>
      <c r="AZ377" s="56"/>
    </row>
    <row r="378" spans="6:52" s="57" customFormat="1" x14ac:dyDescent="0.25">
      <c r="F378" s="55"/>
      <c r="G378" s="55"/>
      <c r="H378" s="55"/>
      <c r="I378" s="99"/>
      <c r="J378" s="55"/>
      <c r="K378" s="55"/>
      <c r="L378" s="55"/>
      <c r="M378" s="99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94"/>
      <c r="AU378" s="94"/>
      <c r="AV378" s="94"/>
      <c r="AW378" s="162"/>
      <c r="AX378" s="162"/>
      <c r="AY378" s="94"/>
      <c r="AZ378" s="56"/>
    </row>
    <row r="379" spans="6:52" s="57" customFormat="1" x14ac:dyDescent="0.25">
      <c r="F379" s="55"/>
      <c r="G379" s="55"/>
      <c r="H379" s="55"/>
      <c r="I379" s="99"/>
      <c r="J379" s="55"/>
      <c r="K379" s="55"/>
      <c r="L379" s="55"/>
      <c r="M379" s="99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94"/>
      <c r="AU379" s="94"/>
      <c r="AV379" s="94"/>
      <c r="AW379" s="162"/>
      <c r="AX379" s="162"/>
      <c r="AY379" s="94"/>
      <c r="AZ379" s="56"/>
    </row>
    <row r="380" spans="6:52" s="57" customFormat="1" x14ac:dyDescent="0.25">
      <c r="F380" s="55"/>
      <c r="G380" s="55"/>
      <c r="H380" s="55"/>
      <c r="I380" s="99"/>
      <c r="J380" s="55"/>
      <c r="K380" s="55"/>
      <c r="L380" s="55"/>
      <c r="M380" s="99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94"/>
      <c r="AU380" s="94"/>
      <c r="AV380" s="94"/>
      <c r="AW380" s="162"/>
      <c r="AX380" s="162"/>
      <c r="AY380" s="94"/>
      <c r="AZ380" s="56"/>
    </row>
    <row r="381" spans="6:52" s="57" customFormat="1" x14ac:dyDescent="0.25">
      <c r="F381" s="55"/>
      <c r="G381" s="55"/>
      <c r="H381" s="55"/>
      <c r="I381" s="99"/>
      <c r="J381" s="55"/>
      <c r="K381" s="55"/>
      <c r="L381" s="55"/>
      <c r="M381" s="99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94"/>
      <c r="AU381" s="94"/>
      <c r="AV381" s="94"/>
      <c r="AW381" s="162"/>
      <c r="AX381" s="162"/>
      <c r="AY381" s="94"/>
      <c r="AZ381" s="56"/>
    </row>
    <row r="382" spans="6:52" s="57" customFormat="1" x14ac:dyDescent="0.25">
      <c r="F382" s="55"/>
      <c r="G382" s="55"/>
      <c r="H382" s="55"/>
      <c r="I382" s="99"/>
      <c r="J382" s="55"/>
      <c r="K382" s="55"/>
      <c r="L382" s="55"/>
      <c r="M382" s="99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94"/>
      <c r="AU382" s="94"/>
      <c r="AV382" s="94"/>
      <c r="AW382" s="162"/>
      <c r="AX382" s="162"/>
      <c r="AY382" s="94"/>
      <c r="AZ382" s="56"/>
    </row>
    <row r="383" spans="6:52" s="57" customFormat="1" x14ac:dyDescent="0.25">
      <c r="F383" s="55"/>
      <c r="G383" s="55"/>
      <c r="H383" s="55"/>
      <c r="I383" s="99"/>
      <c r="J383" s="55"/>
      <c r="K383" s="55"/>
      <c r="L383" s="55"/>
      <c r="M383" s="99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94"/>
      <c r="AU383" s="94"/>
      <c r="AV383" s="94"/>
      <c r="AW383" s="162"/>
      <c r="AX383" s="162"/>
      <c r="AY383" s="94"/>
      <c r="AZ383" s="56"/>
    </row>
    <row r="384" spans="6:52" s="57" customFormat="1" x14ac:dyDescent="0.25">
      <c r="F384" s="55"/>
      <c r="G384" s="55"/>
      <c r="H384" s="55"/>
      <c r="I384" s="99"/>
      <c r="J384" s="55"/>
      <c r="K384" s="55"/>
      <c r="L384" s="55"/>
      <c r="M384" s="99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94"/>
      <c r="AU384" s="94"/>
      <c r="AV384" s="94"/>
      <c r="AW384" s="162"/>
      <c r="AX384" s="162"/>
      <c r="AY384" s="94"/>
      <c r="AZ384" s="56"/>
    </row>
    <row r="385" spans="6:52" s="57" customFormat="1" x14ac:dyDescent="0.25">
      <c r="F385" s="55"/>
      <c r="G385" s="55"/>
      <c r="H385" s="55"/>
      <c r="I385" s="99"/>
      <c r="J385" s="55"/>
      <c r="K385" s="55"/>
      <c r="L385" s="55"/>
      <c r="M385" s="99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94"/>
      <c r="AU385" s="94"/>
      <c r="AV385" s="94"/>
      <c r="AW385" s="162"/>
      <c r="AX385" s="162"/>
      <c r="AY385" s="94"/>
      <c r="AZ385" s="56"/>
    </row>
    <row r="386" spans="6:52" s="57" customFormat="1" x14ac:dyDescent="0.25">
      <c r="F386" s="55"/>
      <c r="G386" s="55"/>
      <c r="H386" s="55"/>
      <c r="I386" s="99"/>
      <c r="J386" s="55"/>
      <c r="K386" s="55"/>
      <c r="L386" s="55"/>
      <c r="M386" s="99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94"/>
      <c r="AU386" s="94"/>
      <c r="AV386" s="94"/>
      <c r="AW386" s="162"/>
      <c r="AX386" s="162"/>
      <c r="AY386" s="94"/>
      <c r="AZ386" s="56"/>
    </row>
    <row r="387" spans="6:52" s="57" customFormat="1" x14ac:dyDescent="0.25">
      <c r="F387" s="55"/>
      <c r="G387" s="55"/>
      <c r="H387" s="55"/>
      <c r="I387" s="99"/>
      <c r="J387" s="55"/>
      <c r="K387" s="55"/>
      <c r="L387" s="55"/>
      <c r="M387" s="99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94"/>
      <c r="AU387" s="94"/>
      <c r="AV387" s="94"/>
      <c r="AW387" s="162"/>
      <c r="AX387" s="162"/>
      <c r="AY387" s="94"/>
      <c r="AZ387" s="56"/>
    </row>
    <row r="388" spans="6:52" s="57" customFormat="1" x14ac:dyDescent="0.25">
      <c r="F388" s="55"/>
      <c r="G388" s="55"/>
      <c r="H388" s="55"/>
      <c r="I388" s="99"/>
      <c r="J388" s="55"/>
      <c r="K388" s="55"/>
      <c r="L388" s="55"/>
      <c r="M388" s="99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94"/>
      <c r="AU388" s="94"/>
      <c r="AV388" s="94"/>
      <c r="AW388" s="162"/>
      <c r="AX388" s="162"/>
      <c r="AY388" s="94"/>
      <c r="AZ388" s="56"/>
    </row>
    <row r="389" spans="6:52" s="57" customFormat="1" x14ac:dyDescent="0.25">
      <c r="F389" s="55"/>
      <c r="G389" s="55"/>
      <c r="H389" s="55"/>
      <c r="I389" s="99"/>
      <c r="J389" s="55"/>
      <c r="K389" s="55"/>
      <c r="L389" s="55"/>
      <c r="M389" s="99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94"/>
      <c r="AU389" s="94"/>
      <c r="AV389" s="94"/>
      <c r="AW389" s="162"/>
      <c r="AX389" s="162"/>
      <c r="AY389" s="94"/>
      <c r="AZ389" s="56"/>
    </row>
    <row r="390" spans="6:52" s="57" customFormat="1" x14ac:dyDescent="0.25">
      <c r="F390" s="55"/>
      <c r="G390" s="55"/>
      <c r="H390" s="55"/>
      <c r="I390" s="99"/>
      <c r="J390" s="55"/>
      <c r="K390" s="55"/>
      <c r="L390" s="55"/>
      <c r="M390" s="99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94"/>
      <c r="AU390" s="94"/>
      <c r="AV390" s="94"/>
      <c r="AW390" s="162"/>
      <c r="AX390" s="162"/>
      <c r="AY390" s="94"/>
      <c r="AZ390" s="56"/>
    </row>
    <row r="391" spans="6:52" s="57" customFormat="1" x14ac:dyDescent="0.25">
      <c r="F391" s="55"/>
      <c r="G391" s="55"/>
      <c r="H391" s="55"/>
      <c r="I391" s="99"/>
      <c r="J391" s="55"/>
      <c r="K391" s="55"/>
      <c r="L391" s="55"/>
      <c r="M391" s="99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94"/>
      <c r="AU391" s="94"/>
      <c r="AV391" s="94"/>
      <c r="AW391" s="162"/>
      <c r="AX391" s="162"/>
      <c r="AY391" s="94"/>
      <c r="AZ391" s="56"/>
    </row>
    <row r="392" spans="6:52" s="57" customFormat="1" x14ac:dyDescent="0.25">
      <c r="F392" s="55"/>
      <c r="G392" s="55"/>
      <c r="H392" s="55"/>
      <c r="I392" s="99"/>
      <c r="J392" s="55"/>
      <c r="K392" s="55"/>
      <c r="L392" s="55"/>
      <c r="M392" s="99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94"/>
      <c r="AU392" s="94"/>
      <c r="AV392" s="94"/>
      <c r="AW392" s="162"/>
      <c r="AX392" s="162"/>
      <c r="AY392" s="94"/>
      <c r="AZ392" s="56"/>
    </row>
    <row r="393" spans="6:52" s="57" customFormat="1" x14ac:dyDescent="0.25">
      <c r="F393" s="55"/>
      <c r="G393" s="55"/>
      <c r="H393" s="55"/>
      <c r="I393" s="99"/>
      <c r="J393" s="55"/>
      <c r="K393" s="55"/>
      <c r="L393" s="55"/>
      <c r="M393" s="99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94"/>
      <c r="AU393" s="94"/>
      <c r="AV393" s="94"/>
      <c r="AW393" s="162"/>
      <c r="AX393" s="162"/>
      <c r="AY393" s="94"/>
      <c r="AZ393" s="56"/>
    </row>
  </sheetData>
  <mergeCells count="15">
    <mergeCell ref="A152:B152"/>
    <mergeCell ref="B1:I2"/>
    <mergeCell ref="L2:N2"/>
    <mergeCell ref="B7:D7"/>
    <mergeCell ref="E7:AO7"/>
    <mergeCell ref="AP7:AY7"/>
    <mergeCell ref="B104:D104"/>
    <mergeCell ref="E104:AO104"/>
    <mergeCell ref="AP104:AY104"/>
    <mergeCell ref="A150:D150"/>
    <mergeCell ref="A153:B153"/>
    <mergeCell ref="A154:B154"/>
    <mergeCell ref="A155:B155"/>
    <mergeCell ref="A160:D160"/>
    <mergeCell ref="A161:D177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4B6E-09B6-4882-B39F-3D7245A7E4EB}">
  <dimension ref="A1:H246"/>
  <sheetViews>
    <sheetView workbookViewId="0">
      <selection activeCell="J18" sqref="J18"/>
    </sheetView>
  </sheetViews>
  <sheetFormatPr defaultRowHeight="12.5" x14ac:dyDescent="0.25"/>
  <cols>
    <col min="1" max="1" width="5" style="56" customWidth="1"/>
    <col min="2" max="2" width="29" style="56" bestFit="1" customWidth="1"/>
    <col min="3" max="3" width="14.36328125" style="56" bestFit="1" customWidth="1"/>
    <col min="4" max="4" width="24.54296875" style="56" customWidth="1"/>
    <col min="5" max="5" width="18.6328125" style="56" customWidth="1"/>
    <col min="6" max="6" width="11" style="56" customWidth="1"/>
    <col min="7" max="7" width="10" style="56" bestFit="1" customWidth="1"/>
    <col min="8" max="8" width="11" style="56" bestFit="1" customWidth="1"/>
  </cols>
  <sheetData>
    <row r="1" spans="1:8" ht="13" thickBot="1" x14ac:dyDescent="0.3"/>
    <row r="2" spans="1:8" ht="18.5" thickBot="1" x14ac:dyDescent="0.45">
      <c r="A2" s="320" t="s">
        <v>1</v>
      </c>
      <c r="B2" s="321"/>
      <c r="C2" s="321"/>
      <c r="D2" s="321"/>
      <c r="E2" s="321"/>
      <c r="F2" s="321"/>
      <c r="G2" s="321"/>
      <c r="H2" s="321"/>
    </row>
    <row r="3" spans="1:8" ht="13.5" thickBot="1" x14ac:dyDescent="0.35">
      <c r="A3" s="76"/>
      <c r="B3" s="75" t="s">
        <v>57</v>
      </c>
      <c r="C3" s="75" t="s">
        <v>58</v>
      </c>
      <c r="D3" s="36" t="s">
        <v>59</v>
      </c>
      <c r="E3" s="37" t="s">
        <v>60</v>
      </c>
      <c r="F3" s="37" t="s">
        <v>61</v>
      </c>
      <c r="G3" s="38" t="s">
        <v>62</v>
      </c>
      <c r="H3" s="38" t="s">
        <v>63</v>
      </c>
    </row>
    <row r="4" spans="1:8" ht="13" x14ac:dyDescent="0.3">
      <c r="A4" s="50">
        <v>1</v>
      </c>
      <c r="B4" s="81"/>
      <c r="C4" s="84"/>
      <c r="D4" s="85"/>
      <c r="E4" s="82"/>
      <c r="F4" s="82"/>
      <c r="G4" s="83"/>
      <c r="H4" s="83"/>
    </row>
    <row r="5" spans="1:8" ht="13" x14ac:dyDescent="0.3">
      <c r="A5" s="50">
        <v>2</v>
      </c>
      <c r="B5" s="81"/>
      <c r="C5" s="84"/>
      <c r="D5" s="85"/>
      <c r="E5" s="82"/>
      <c r="F5" s="82"/>
      <c r="G5" s="83"/>
      <c r="H5" s="83"/>
    </row>
    <row r="6" spans="1:8" ht="13" x14ac:dyDescent="0.3">
      <c r="A6" s="50">
        <v>3</v>
      </c>
      <c r="B6" s="81"/>
      <c r="C6" s="84"/>
      <c r="D6" s="85"/>
      <c r="E6" s="82"/>
      <c r="F6" s="82"/>
      <c r="G6" s="83"/>
      <c r="H6" s="83"/>
    </row>
    <row r="7" spans="1:8" ht="13" x14ac:dyDescent="0.3">
      <c r="A7" s="50">
        <v>4</v>
      </c>
      <c r="B7" s="81"/>
      <c r="C7" s="84"/>
      <c r="D7" s="85"/>
      <c r="E7" s="82"/>
      <c r="F7" s="82"/>
      <c r="G7" s="83"/>
      <c r="H7" s="83"/>
    </row>
    <row r="8" spans="1:8" ht="13" x14ac:dyDescent="0.3">
      <c r="A8" s="50">
        <v>5</v>
      </c>
      <c r="B8" s="81"/>
      <c r="C8" s="84"/>
      <c r="D8" s="85"/>
      <c r="E8" s="82"/>
      <c r="F8" s="82"/>
      <c r="G8" s="83"/>
      <c r="H8" s="83"/>
    </row>
    <row r="9" spans="1:8" ht="13" x14ac:dyDescent="0.3">
      <c r="A9" s="50">
        <v>6</v>
      </c>
      <c r="B9" s="81"/>
      <c r="C9" s="84"/>
      <c r="D9" s="85"/>
      <c r="E9" s="82"/>
      <c r="F9" s="82"/>
      <c r="G9" s="83"/>
      <c r="H9" s="83"/>
    </row>
    <row r="10" spans="1:8" ht="13" x14ac:dyDescent="0.3">
      <c r="A10" s="50">
        <v>7</v>
      </c>
      <c r="B10" s="81"/>
      <c r="C10" s="84"/>
      <c r="D10" s="85"/>
      <c r="E10" s="82"/>
      <c r="F10" s="82"/>
      <c r="G10" s="83"/>
      <c r="H10" s="83"/>
    </row>
    <row r="11" spans="1:8" ht="13" x14ac:dyDescent="0.3">
      <c r="A11" s="50">
        <v>8</v>
      </c>
      <c r="B11" s="81"/>
      <c r="C11" s="84"/>
      <c r="D11" s="85"/>
      <c r="E11" s="82"/>
      <c r="F11" s="82"/>
      <c r="G11" s="83"/>
      <c r="H11" s="83"/>
    </row>
    <row r="12" spans="1:8" ht="13" x14ac:dyDescent="0.3">
      <c r="A12" s="50">
        <v>9</v>
      </c>
      <c r="B12" s="81"/>
      <c r="C12" s="84"/>
      <c r="D12" s="85"/>
      <c r="E12" s="82"/>
      <c r="F12" s="82"/>
      <c r="G12" s="83"/>
      <c r="H12" s="83"/>
    </row>
    <row r="13" spans="1:8" ht="13" x14ac:dyDescent="0.3">
      <c r="A13" s="50">
        <v>10</v>
      </c>
      <c r="B13" s="81"/>
      <c r="C13" s="84"/>
      <c r="D13" s="85"/>
      <c r="E13" s="82"/>
      <c r="F13" s="82"/>
      <c r="G13" s="83"/>
      <c r="H13" s="83"/>
    </row>
    <row r="14" spans="1:8" ht="13" x14ac:dyDescent="0.3">
      <c r="A14" s="50">
        <v>11</v>
      </c>
      <c r="B14" s="81"/>
      <c r="C14" s="84"/>
      <c r="D14" s="85"/>
      <c r="E14" s="82"/>
      <c r="F14" s="82"/>
      <c r="G14" s="83"/>
      <c r="H14" s="83"/>
    </row>
    <row r="15" spans="1:8" ht="13" x14ac:dyDescent="0.3">
      <c r="A15" s="50">
        <v>12</v>
      </c>
      <c r="B15" s="81"/>
      <c r="C15" s="84"/>
      <c r="D15" s="85"/>
      <c r="E15" s="82"/>
      <c r="F15" s="82"/>
      <c r="G15" s="83"/>
      <c r="H15" s="83"/>
    </row>
    <row r="16" spans="1:8" ht="13" x14ac:dyDescent="0.3">
      <c r="A16" s="50">
        <v>13</v>
      </c>
      <c r="B16" s="81"/>
      <c r="C16" s="84"/>
      <c r="D16" s="85"/>
      <c r="E16" s="82"/>
      <c r="F16" s="82"/>
      <c r="G16" s="83"/>
      <c r="H16" s="83"/>
    </row>
    <row r="17" spans="1:8" ht="13" x14ac:dyDescent="0.3">
      <c r="A17" s="50">
        <v>14</v>
      </c>
      <c r="B17" s="81"/>
      <c r="C17" s="84"/>
      <c r="D17" s="85"/>
      <c r="E17" s="82"/>
      <c r="F17" s="82"/>
      <c r="G17" s="83"/>
      <c r="H17" s="83"/>
    </row>
    <row r="18" spans="1:8" ht="13" x14ac:dyDescent="0.3">
      <c r="A18" s="50">
        <v>15</v>
      </c>
      <c r="B18" s="81"/>
      <c r="C18" s="84"/>
      <c r="D18" s="85"/>
      <c r="E18" s="82"/>
      <c r="F18" s="82"/>
      <c r="G18" s="83"/>
      <c r="H18" s="83"/>
    </row>
    <row r="19" spans="1:8" ht="13" x14ac:dyDescent="0.3">
      <c r="A19" s="50">
        <v>16</v>
      </c>
      <c r="B19" s="81"/>
      <c r="C19" s="84"/>
      <c r="D19" s="85"/>
      <c r="E19" s="82"/>
      <c r="F19" s="82"/>
      <c r="G19" s="83"/>
      <c r="H19" s="83"/>
    </row>
    <row r="20" spans="1:8" ht="13" x14ac:dyDescent="0.3">
      <c r="A20" s="50">
        <v>17</v>
      </c>
      <c r="B20" s="81"/>
      <c r="C20" s="84"/>
      <c r="D20" s="85"/>
      <c r="E20" s="82"/>
      <c r="F20" s="82"/>
      <c r="G20" s="83"/>
      <c r="H20" s="83"/>
    </row>
    <row r="21" spans="1:8" ht="13" x14ac:dyDescent="0.3">
      <c r="A21" s="50">
        <v>18</v>
      </c>
      <c r="B21" s="81"/>
      <c r="C21" s="84"/>
      <c r="D21" s="85"/>
      <c r="E21" s="82"/>
      <c r="F21" s="82"/>
      <c r="G21" s="83"/>
      <c r="H21" s="83"/>
    </row>
    <row r="22" spans="1:8" ht="13" x14ac:dyDescent="0.3">
      <c r="A22" s="50">
        <v>19</v>
      </c>
      <c r="B22" s="81"/>
      <c r="C22" s="84"/>
      <c r="D22" s="85"/>
      <c r="E22" s="82"/>
      <c r="F22" s="82"/>
      <c r="G22" s="83"/>
      <c r="H22" s="83"/>
    </row>
    <row r="23" spans="1:8" ht="13" x14ac:dyDescent="0.3">
      <c r="A23" s="50">
        <v>20</v>
      </c>
      <c r="B23" s="81"/>
      <c r="C23" s="84"/>
      <c r="D23" s="85"/>
      <c r="E23" s="82"/>
      <c r="F23" s="82"/>
      <c r="G23" s="83"/>
      <c r="H23" s="83"/>
    </row>
    <row r="24" spans="1:8" ht="13" x14ac:dyDescent="0.3">
      <c r="A24" s="50">
        <v>21</v>
      </c>
      <c r="B24" s="81"/>
      <c r="C24" s="84"/>
      <c r="D24" s="85"/>
      <c r="E24" s="82"/>
      <c r="F24" s="82"/>
      <c r="G24" s="83"/>
      <c r="H24" s="83"/>
    </row>
    <row r="25" spans="1:8" ht="13" x14ac:dyDescent="0.3">
      <c r="A25" s="50">
        <v>22</v>
      </c>
      <c r="B25" s="81"/>
      <c r="C25" s="84"/>
      <c r="D25" s="85"/>
      <c r="E25" s="82"/>
      <c r="F25" s="82"/>
      <c r="G25" s="83"/>
      <c r="H25" s="83"/>
    </row>
    <row r="26" spans="1:8" ht="13" x14ac:dyDescent="0.3">
      <c r="A26" s="50">
        <v>23</v>
      </c>
      <c r="B26" s="81"/>
      <c r="C26" s="84"/>
      <c r="D26" s="85"/>
      <c r="E26" s="82"/>
      <c r="F26" s="82"/>
      <c r="G26" s="83"/>
      <c r="H26" s="83"/>
    </row>
    <row r="27" spans="1:8" ht="13" x14ac:dyDescent="0.3">
      <c r="A27" s="50">
        <v>24</v>
      </c>
      <c r="B27" s="81"/>
      <c r="C27" s="84"/>
      <c r="D27" s="85"/>
      <c r="E27" s="82"/>
      <c r="F27" s="82"/>
      <c r="G27" s="83"/>
      <c r="H27" s="83"/>
    </row>
    <row r="28" spans="1:8" ht="13" x14ac:dyDescent="0.3">
      <c r="A28" s="50">
        <v>25</v>
      </c>
      <c r="B28" s="81"/>
      <c r="C28" s="84"/>
      <c r="D28" s="85"/>
      <c r="E28" s="82"/>
      <c r="F28" s="82"/>
      <c r="G28" s="83"/>
      <c r="H28" s="83"/>
    </row>
    <row r="29" spans="1:8" ht="13" x14ac:dyDescent="0.3">
      <c r="A29" s="50">
        <v>26</v>
      </c>
      <c r="B29" s="81"/>
      <c r="C29" s="84"/>
      <c r="D29" s="85"/>
      <c r="E29" s="86"/>
      <c r="F29" s="86"/>
      <c r="G29" s="87"/>
      <c r="H29" s="87"/>
    </row>
    <row r="30" spans="1:8" ht="13" x14ac:dyDescent="0.3">
      <c r="A30" s="50">
        <v>27</v>
      </c>
      <c r="B30" s="81"/>
      <c r="C30" s="84"/>
      <c r="D30" s="85"/>
      <c r="E30" s="86"/>
      <c r="F30" s="86"/>
      <c r="G30" s="87"/>
      <c r="H30" s="87"/>
    </row>
    <row r="31" spans="1:8" ht="13" x14ac:dyDescent="0.3">
      <c r="A31" s="50">
        <v>28</v>
      </c>
      <c r="B31" s="81"/>
      <c r="C31" s="84"/>
      <c r="D31" s="85"/>
      <c r="E31" s="86"/>
      <c r="F31" s="86"/>
      <c r="G31" s="87"/>
      <c r="H31" s="87"/>
    </row>
    <row r="32" spans="1:8" ht="13" x14ac:dyDescent="0.3">
      <c r="A32" s="50">
        <v>29</v>
      </c>
      <c r="B32" s="81"/>
      <c r="C32" s="84"/>
      <c r="D32" s="85"/>
      <c r="E32" s="86"/>
      <c r="F32" s="86"/>
      <c r="G32" s="87"/>
      <c r="H32" s="87"/>
    </row>
    <row r="33" spans="1:8" ht="13" x14ac:dyDescent="0.3">
      <c r="A33" s="50">
        <v>30</v>
      </c>
      <c r="B33" s="81"/>
      <c r="C33" s="84"/>
      <c r="D33" s="88"/>
      <c r="E33" s="26"/>
      <c r="F33" s="26"/>
      <c r="G33" s="89"/>
      <c r="H33" s="89"/>
    </row>
    <row r="34" spans="1:8" ht="13" x14ac:dyDescent="0.3">
      <c r="A34" s="50">
        <v>31</v>
      </c>
      <c r="B34" s="81"/>
      <c r="C34" s="84"/>
      <c r="D34" s="88"/>
      <c r="E34" s="26"/>
      <c r="F34" s="26"/>
      <c r="G34" s="89"/>
      <c r="H34" s="89"/>
    </row>
    <row r="35" spans="1:8" ht="13" x14ac:dyDescent="0.3">
      <c r="A35" s="50">
        <v>32</v>
      </c>
      <c r="B35" s="81"/>
      <c r="C35" s="84"/>
      <c r="D35" s="88"/>
      <c r="E35" s="26"/>
      <c r="F35" s="26"/>
      <c r="G35" s="89"/>
      <c r="H35" s="89"/>
    </row>
    <row r="36" spans="1:8" ht="13" x14ac:dyDescent="0.3">
      <c r="A36" s="50">
        <v>33</v>
      </c>
      <c r="B36" s="81"/>
      <c r="C36" s="84"/>
      <c r="D36" s="88"/>
      <c r="E36" s="26"/>
      <c r="F36" s="26"/>
      <c r="G36" s="89"/>
      <c r="H36" s="89"/>
    </row>
    <row r="37" spans="1:8" ht="13" x14ac:dyDescent="0.3">
      <c r="A37" s="50">
        <v>34</v>
      </c>
      <c r="B37" s="81"/>
      <c r="C37" s="84"/>
      <c r="D37" s="88"/>
      <c r="E37" s="26"/>
      <c r="F37" s="26"/>
      <c r="G37" s="89"/>
      <c r="H37" s="89"/>
    </row>
    <row r="38" spans="1:8" ht="13" x14ac:dyDescent="0.3">
      <c r="A38" s="50">
        <v>35</v>
      </c>
      <c r="B38" s="81"/>
      <c r="C38" s="84"/>
      <c r="D38" s="88"/>
      <c r="E38" s="26"/>
      <c r="F38" s="26"/>
      <c r="G38" s="89"/>
      <c r="H38" s="89"/>
    </row>
    <row r="39" spans="1:8" ht="13" x14ac:dyDescent="0.3">
      <c r="A39" s="50">
        <v>36</v>
      </c>
      <c r="B39" s="81"/>
      <c r="C39" s="84"/>
      <c r="D39" s="88"/>
      <c r="E39" s="26"/>
      <c r="F39" s="26"/>
      <c r="G39" s="89"/>
      <c r="H39" s="89"/>
    </row>
    <row r="40" spans="1:8" ht="13" x14ac:dyDescent="0.3">
      <c r="A40" s="50">
        <v>37</v>
      </c>
      <c r="B40" s="81"/>
      <c r="C40" s="84"/>
      <c r="D40" s="88"/>
      <c r="E40" s="26"/>
      <c r="F40" s="26"/>
      <c r="G40" s="89"/>
      <c r="H40" s="89"/>
    </row>
    <row r="41" spans="1:8" ht="13" x14ac:dyDescent="0.3">
      <c r="A41" s="50">
        <v>38</v>
      </c>
      <c r="B41" s="81"/>
      <c r="C41" s="84"/>
      <c r="D41" s="88"/>
      <c r="E41" s="26"/>
      <c r="F41" s="26"/>
      <c r="G41" s="89"/>
      <c r="H41" s="89"/>
    </row>
    <row r="42" spans="1:8" ht="13" x14ac:dyDescent="0.3">
      <c r="A42" s="50">
        <v>39</v>
      </c>
      <c r="B42" s="81"/>
      <c r="C42" s="84"/>
      <c r="D42" s="88"/>
      <c r="E42" s="26"/>
      <c r="F42" s="26"/>
      <c r="G42" s="89"/>
      <c r="H42" s="89"/>
    </row>
    <row r="43" spans="1:8" ht="13" x14ac:dyDescent="0.3">
      <c r="A43" s="50">
        <v>40</v>
      </c>
      <c r="B43" s="81"/>
      <c r="C43" s="84"/>
      <c r="D43" s="88"/>
      <c r="E43" s="26"/>
      <c r="F43" s="26"/>
      <c r="G43" s="89"/>
      <c r="H43" s="89"/>
    </row>
    <row r="44" spans="1:8" ht="13" x14ac:dyDescent="0.3">
      <c r="A44" s="50">
        <v>41</v>
      </c>
      <c r="B44" s="81"/>
      <c r="C44" s="84"/>
      <c r="D44" s="88"/>
      <c r="E44" s="26"/>
      <c r="F44" s="26"/>
      <c r="G44" s="89"/>
      <c r="H44" s="89"/>
    </row>
    <row r="45" spans="1:8" ht="13" x14ac:dyDescent="0.3">
      <c r="A45" s="50">
        <v>42</v>
      </c>
      <c r="B45" s="81"/>
      <c r="C45" s="84"/>
      <c r="D45" s="88"/>
      <c r="E45" s="26"/>
      <c r="F45" s="26"/>
      <c r="G45" s="89"/>
      <c r="H45" s="89"/>
    </row>
    <row r="46" spans="1:8" ht="13" x14ac:dyDescent="0.3">
      <c r="A46" s="50">
        <v>43</v>
      </c>
      <c r="B46" s="81"/>
      <c r="C46" s="84"/>
      <c r="D46" s="88"/>
      <c r="E46" s="26"/>
      <c r="F46" s="26"/>
      <c r="G46" s="89"/>
      <c r="H46" s="89"/>
    </row>
    <row r="47" spans="1:8" ht="13" x14ac:dyDescent="0.3">
      <c r="A47" s="50">
        <v>44</v>
      </c>
      <c r="B47" s="81"/>
      <c r="C47" s="84"/>
      <c r="D47" s="88"/>
      <c r="E47" s="26"/>
      <c r="F47" s="26"/>
      <c r="G47" s="89"/>
      <c r="H47" s="89"/>
    </row>
    <row r="48" spans="1:8" ht="13" x14ac:dyDescent="0.3">
      <c r="A48" s="50">
        <v>45</v>
      </c>
      <c r="B48" s="81"/>
      <c r="C48" s="84"/>
      <c r="D48" s="88"/>
      <c r="E48" s="26"/>
      <c r="F48" s="26"/>
      <c r="G48" s="89"/>
      <c r="H48" s="89"/>
    </row>
    <row r="49" spans="1:8" ht="13" x14ac:dyDescent="0.3">
      <c r="A49" s="50">
        <v>46</v>
      </c>
      <c r="B49" s="81"/>
      <c r="C49" s="84"/>
      <c r="D49" s="88"/>
      <c r="E49" s="26"/>
      <c r="F49" s="26"/>
      <c r="G49" s="89"/>
      <c r="H49" s="89"/>
    </row>
    <row r="50" spans="1:8" ht="13" x14ac:dyDescent="0.3">
      <c r="A50" s="50">
        <v>47</v>
      </c>
      <c r="B50" s="81"/>
      <c r="C50" s="84"/>
      <c r="D50" s="88"/>
      <c r="E50" s="26"/>
      <c r="F50" s="26"/>
      <c r="G50" s="89"/>
      <c r="H50" s="89"/>
    </row>
    <row r="51" spans="1:8" ht="13" x14ac:dyDescent="0.3">
      <c r="A51" s="50">
        <v>48</v>
      </c>
      <c r="B51" s="81"/>
      <c r="C51" s="84"/>
      <c r="D51" s="88"/>
      <c r="E51" s="26"/>
      <c r="F51" s="26"/>
      <c r="G51" s="89"/>
      <c r="H51" s="89"/>
    </row>
    <row r="52" spans="1:8" ht="13" x14ac:dyDescent="0.3">
      <c r="A52" s="50">
        <v>49</v>
      </c>
      <c r="B52" s="81"/>
      <c r="C52" s="84"/>
      <c r="D52" s="88"/>
      <c r="E52" s="26"/>
      <c r="F52" s="26"/>
      <c r="G52" s="89"/>
      <c r="H52" s="89"/>
    </row>
    <row r="53" spans="1:8" ht="13" x14ac:dyDescent="0.3">
      <c r="A53" s="50">
        <v>50</v>
      </c>
      <c r="B53" s="81"/>
      <c r="C53" s="84"/>
      <c r="D53" s="88"/>
      <c r="E53" s="26"/>
      <c r="F53" s="26"/>
      <c r="G53" s="89"/>
      <c r="H53" s="89"/>
    </row>
    <row r="54" spans="1:8" ht="13" x14ac:dyDescent="0.3">
      <c r="A54" s="50">
        <v>51</v>
      </c>
      <c r="B54" s="81"/>
      <c r="C54" s="84"/>
      <c r="D54" s="88"/>
      <c r="E54" s="26"/>
      <c r="F54" s="26"/>
      <c r="G54" s="89"/>
      <c r="H54" s="89"/>
    </row>
    <row r="55" spans="1:8" ht="13" x14ac:dyDescent="0.3">
      <c r="A55" s="50">
        <v>52</v>
      </c>
      <c r="B55" s="81"/>
      <c r="C55" s="84"/>
      <c r="D55" s="88"/>
      <c r="E55" s="26"/>
      <c r="F55" s="26"/>
      <c r="G55" s="89"/>
      <c r="H55" s="89"/>
    </row>
    <row r="56" spans="1:8" ht="13" x14ac:dyDescent="0.3">
      <c r="A56" s="50">
        <v>53</v>
      </c>
      <c r="B56" s="81"/>
      <c r="C56" s="84"/>
      <c r="D56" s="88"/>
      <c r="E56" s="26"/>
      <c r="F56" s="26"/>
      <c r="G56" s="89"/>
      <c r="H56" s="89"/>
    </row>
    <row r="57" spans="1:8" ht="13" x14ac:dyDescent="0.3">
      <c r="A57" s="50">
        <v>54</v>
      </c>
      <c r="B57" s="81"/>
      <c r="C57" s="84"/>
      <c r="D57" s="88"/>
      <c r="E57" s="26"/>
      <c r="F57" s="26"/>
      <c r="G57" s="89"/>
      <c r="H57" s="89"/>
    </row>
    <row r="58" spans="1:8" ht="13" x14ac:dyDescent="0.3">
      <c r="A58" s="50">
        <v>55</v>
      </c>
      <c r="B58" s="81"/>
      <c r="C58" s="84"/>
      <c r="D58" s="88"/>
      <c r="E58" s="26"/>
      <c r="F58" s="26"/>
      <c r="G58" s="89"/>
      <c r="H58" s="89"/>
    </row>
    <row r="59" spans="1:8" ht="13" x14ac:dyDescent="0.3">
      <c r="A59" s="50">
        <v>56</v>
      </c>
      <c r="B59" s="81"/>
      <c r="C59" s="84"/>
      <c r="D59" s="88"/>
      <c r="E59" s="26"/>
      <c r="F59" s="26"/>
      <c r="G59" s="89"/>
      <c r="H59" s="89"/>
    </row>
    <row r="60" spans="1:8" ht="13" x14ac:dyDescent="0.3">
      <c r="A60" s="50">
        <v>57</v>
      </c>
      <c r="B60" s="81"/>
      <c r="C60" s="84"/>
      <c r="D60" s="88"/>
      <c r="E60" s="26"/>
      <c r="F60" s="26"/>
      <c r="G60" s="89"/>
      <c r="H60" s="89"/>
    </row>
    <row r="61" spans="1:8" ht="13" x14ac:dyDescent="0.3">
      <c r="A61" s="50">
        <v>58</v>
      </c>
      <c r="B61" s="81"/>
      <c r="C61" s="84"/>
      <c r="D61" s="88"/>
      <c r="E61" s="26"/>
      <c r="F61" s="26"/>
      <c r="G61" s="89"/>
      <c r="H61" s="89"/>
    </row>
    <row r="62" spans="1:8" ht="13" x14ac:dyDescent="0.3">
      <c r="A62" s="50">
        <v>59</v>
      </c>
      <c r="B62" s="81"/>
      <c r="C62" s="84"/>
      <c r="D62" s="88"/>
      <c r="E62" s="26"/>
      <c r="F62" s="26"/>
      <c r="G62" s="89"/>
      <c r="H62" s="89"/>
    </row>
    <row r="63" spans="1:8" ht="13" x14ac:dyDescent="0.3">
      <c r="A63" s="50">
        <v>60</v>
      </c>
      <c r="B63" s="81"/>
      <c r="C63" s="84"/>
      <c r="D63" s="88"/>
      <c r="E63" s="26"/>
      <c r="F63" s="26"/>
      <c r="G63" s="89"/>
      <c r="H63" s="89"/>
    </row>
    <row r="64" spans="1:8" ht="13" x14ac:dyDescent="0.3">
      <c r="A64" s="50">
        <v>61</v>
      </c>
      <c r="B64" s="81"/>
      <c r="C64" s="84"/>
      <c r="D64" s="88"/>
      <c r="E64" s="26"/>
      <c r="F64" s="26"/>
      <c r="G64" s="89"/>
      <c r="H64" s="89"/>
    </row>
    <row r="65" spans="1:8" ht="13" x14ac:dyDescent="0.3">
      <c r="A65" s="50">
        <v>62</v>
      </c>
      <c r="B65" s="81"/>
      <c r="C65" s="84"/>
      <c r="D65" s="88"/>
      <c r="E65" s="26"/>
      <c r="F65" s="26"/>
      <c r="G65" s="89"/>
      <c r="H65" s="89"/>
    </row>
    <row r="66" spans="1:8" ht="13" x14ac:dyDescent="0.3">
      <c r="A66" s="50">
        <v>63</v>
      </c>
      <c r="B66" s="81"/>
      <c r="C66" s="84"/>
      <c r="D66" s="88"/>
      <c r="E66" s="26"/>
      <c r="F66" s="26"/>
      <c r="G66" s="89"/>
      <c r="H66" s="89"/>
    </row>
    <row r="67" spans="1:8" ht="13" x14ac:dyDescent="0.3">
      <c r="A67" s="50">
        <v>64</v>
      </c>
      <c r="B67" s="81"/>
      <c r="C67" s="84"/>
      <c r="D67" s="88"/>
      <c r="E67" s="26"/>
      <c r="F67" s="26"/>
      <c r="G67" s="89"/>
      <c r="H67" s="89"/>
    </row>
    <row r="68" spans="1:8" ht="13" x14ac:dyDescent="0.3">
      <c r="A68" s="50">
        <v>65</v>
      </c>
      <c r="B68" s="81"/>
      <c r="C68" s="84"/>
      <c r="D68" s="88"/>
      <c r="E68" s="26"/>
      <c r="F68" s="26"/>
      <c r="G68" s="89"/>
      <c r="H68" s="89"/>
    </row>
    <row r="69" spans="1:8" ht="13" x14ac:dyDescent="0.3">
      <c r="A69" s="50">
        <v>66</v>
      </c>
      <c r="B69" s="81"/>
      <c r="C69" s="84"/>
      <c r="D69" s="88"/>
      <c r="E69" s="26"/>
      <c r="F69" s="26"/>
      <c r="G69" s="89"/>
      <c r="H69" s="89"/>
    </row>
    <row r="70" spans="1:8" ht="13" x14ac:dyDescent="0.3">
      <c r="A70" s="50">
        <v>67</v>
      </c>
      <c r="B70" s="81"/>
      <c r="C70" s="84"/>
      <c r="D70" s="88"/>
      <c r="E70" s="26"/>
      <c r="F70" s="26"/>
      <c r="G70" s="89"/>
      <c r="H70" s="89"/>
    </row>
    <row r="71" spans="1:8" ht="13" x14ac:dyDescent="0.3">
      <c r="A71" s="50">
        <v>68</v>
      </c>
      <c r="B71" s="81"/>
      <c r="C71" s="84"/>
      <c r="D71" s="88"/>
      <c r="E71" s="26"/>
      <c r="F71" s="26"/>
      <c r="G71" s="89"/>
      <c r="H71" s="89"/>
    </row>
    <row r="72" spans="1:8" ht="13" x14ac:dyDescent="0.3">
      <c r="A72" s="50">
        <v>69</v>
      </c>
      <c r="B72" s="81"/>
      <c r="C72" s="84"/>
      <c r="D72" s="88"/>
      <c r="E72" s="26"/>
      <c r="F72" s="26"/>
      <c r="G72" s="89"/>
      <c r="H72" s="89"/>
    </row>
    <row r="73" spans="1:8" ht="13" x14ac:dyDescent="0.3">
      <c r="A73" s="50">
        <v>70</v>
      </c>
      <c r="B73" s="81"/>
      <c r="C73" s="84"/>
      <c r="D73" s="88"/>
      <c r="E73" s="26"/>
      <c r="F73" s="26"/>
      <c r="G73" s="89"/>
      <c r="H73" s="89"/>
    </row>
    <row r="74" spans="1:8" ht="13" x14ac:dyDescent="0.3">
      <c r="A74" s="50">
        <v>71</v>
      </c>
      <c r="B74" s="81"/>
      <c r="C74" s="84"/>
      <c r="D74" s="88"/>
      <c r="E74" s="26"/>
      <c r="F74" s="26"/>
      <c r="G74" s="89"/>
      <c r="H74" s="89"/>
    </row>
    <row r="75" spans="1:8" ht="13" x14ac:dyDescent="0.3">
      <c r="A75" s="50">
        <v>72</v>
      </c>
      <c r="B75" s="81"/>
      <c r="C75" s="84"/>
      <c r="D75" s="88"/>
      <c r="E75" s="26"/>
      <c r="F75" s="26"/>
      <c r="G75" s="89"/>
      <c r="H75" s="89"/>
    </row>
    <row r="76" spans="1:8" ht="13" x14ac:dyDescent="0.3">
      <c r="A76" s="50">
        <v>73</v>
      </c>
      <c r="B76" s="81"/>
      <c r="C76" s="84"/>
      <c r="D76" s="88"/>
      <c r="E76" s="26"/>
      <c r="F76" s="26"/>
      <c r="G76" s="89"/>
      <c r="H76" s="89"/>
    </row>
    <row r="77" spans="1:8" ht="13" x14ac:dyDescent="0.3">
      <c r="A77" s="50">
        <v>74</v>
      </c>
      <c r="B77" s="81"/>
      <c r="C77" s="84"/>
      <c r="D77" s="88"/>
      <c r="E77" s="26"/>
      <c r="F77" s="26"/>
      <c r="G77" s="89"/>
      <c r="H77" s="89"/>
    </row>
    <row r="78" spans="1:8" ht="13" x14ac:dyDescent="0.3">
      <c r="A78" s="50">
        <v>75</v>
      </c>
      <c r="B78" s="81"/>
      <c r="C78" s="84"/>
      <c r="D78" s="88"/>
      <c r="E78" s="26"/>
      <c r="F78" s="26"/>
      <c r="G78" s="89"/>
      <c r="H78" s="89"/>
    </row>
    <row r="79" spans="1:8" ht="13" x14ac:dyDescent="0.3">
      <c r="A79" s="50">
        <v>76</v>
      </c>
      <c r="B79" s="81"/>
      <c r="C79" s="84"/>
      <c r="D79" s="88"/>
      <c r="E79" s="26"/>
      <c r="F79" s="26"/>
      <c r="G79" s="89"/>
      <c r="H79" s="89"/>
    </row>
    <row r="80" spans="1:8" ht="13" x14ac:dyDescent="0.3">
      <c r="A80" s="50">
        <v>77</v>
      </c>
      <c r="B80" s="81"/>
      <c r="C80" s="84"/>
      <c r="D80" s="88"/>
      <c r="E80" s="26"/>
      <c r="F80" s="26"/>
      <c r="G80" s="89"/>
      <c r="H80" s="89"/>
    </row>
    <row r="81" spans="1:8" ht="13" x14ac:dyDescent="0.3">
      <c r="A81" s="50">
        <v>78</v>
      </c>
      <c r="B81" s="81"/>
      <c r="C81" s="84"/>
      <c r="D81" s="88"/>
      <c r="E81" s="26"/>
      <c r="F81" s="26"/>
      <c r="G81" s="89"/>
      <c r="H81" s="89"/>
    </row>
    <row r="82" spans="1:8" ht="13" x14ac:dyDescent="0.3">
      <c r="A82" s="50">
        <v>79</v>
      </c>
      <c r="B82" s="81"/>
      <c r="C82" s="84"/>
      <c r="D82" s="88"/>
      <c r="E82" s="26"/>
      <c r="F82" s="26"/>
      <c r="G82" s="89"/>
      <c r="H82" s="89"/>
    </row>
    <row r="83" spans="1:8" ht="13" x14ac:dyDescent="0.3">
      <c r="A83" s="50">
        <v>80</v>
      </c>
      <c r="B83" s="81"/>
      <c r="C83" s="84"/>
      <c r="D83" s="88"/>
      <c r="E83" s="26"/>
      <c r="F83" s="26"/>
      <c r="G83" s="89"/>
      <c r="H83" s="89"/>
    </row>
    <row r="84" spans="1:8" ht="13" x14ac:dyDescent="0.3">
      <c r="A84" s="50">
        <v>81</v>
      </c>
      <c r="B84" s="81"/>
      <c r="C84" s="84"/>
      <c r="D84" s="88"/>
      <c r="E84" s="26"/>
      <c r="F84" s="26"/>
      <c r="G84" s="89"/>
      <c r="H84" s="89"/>
    </row>
    <row r="85" spans="1:8" ht="13" x14ac:dyDescent="0.3">
      <c r="A85" s="50">
        <v>82</v>
      </c>
      <c r="B85" s="81"/>
      <c r="C85" s="84"/>
      <c r="D85" s="88"/>
      <c r="E85" s="26"/>
      <c r="F85" s="26"/>
      <c r="G85" s="89"/>
      <c r="H85" s="89"/>
    </row>
    <row r="86" spans="1:8" ht="13" x14ac:dyDescent="0.3">
      <c r="A86" s="50">
        <v>83</v>
      </c>
      <c r="B86" s="81"/>
      <c r="C86" s="84"/>
      <c r="D86" s="88"/>
      <c r="E86" s="26"/>
      <c r="F86" s="26"/>
      <c r="G86" s="89"/>
      <c r="H86" s="89"/>
    </row>
    <row r="87" spans="1:8" ht="13" x14ac:dyDescent="0.3">
      <c r="A87" s="50">
        <v>84</v>
      </c>
      <c r="B87" s="81"/>
      <c r="C87" s="84"/>
      <c r="D87" s="88"/>
      <c r="E87" s="26"/>
      <c r="F87" s="26"/>
      <c r="G87" s="89"/>
      <c r="H87" s="89"/>
    </row>
    <row r="88" spans="1:8" ht="13" x14ac:dyDescent="0.3">
      <c r="A88" s="50">
        <v>85</v>
      </c>
      <c r="B88" s="81"/>
      <c r="C88" s="84"/>
      <c r="D88" s="88"/>
      <c r="E88" s="26"/>
      <c r="F88" s="26"/>
      <c r="G88" s="89"/>
      <c r="H88" s="89"/>
    </row>
    <row r="89" spans="1:8" ht="13" x14ac:dyDescent="0.3">
      <c r="A89" s="50">
        <v>86</v>
      </c>
      <c r="B89" s="81"/>
      <c r="C89" s="84"/>
      <c r="D89" s="88"/>
      <c r="E89" s="26"/>
      <c r="F89" s="26"/>
      <c r="G89" s="89"/>
      <c r="H89" s="89"/>
    </row>
    <row r="90" spans="1:8" ht="13" x14ac:dyDescent="0.3">
      <c r="A90" s="50">
        <v>87</v>
      </c>
      <c r="B90" s="81"/>
      <c r="C90" s="84"/>
      <c r="D90" s="88"/>
      <c r="E90" s="26"/>
      <c r="F90" s="26"/>
      <c r="G90" s="89"/>
      <c r="H90" s="89"/>
    </row>
    <row r="91" spans="1:8" ht="13" x14ac:dyDescent="0.3">
      <c r="A91" s="50">
        <v>88</v>
      </c>
      <c r="B91" s="81"/>
      <c r="C91" s="84"/>
      <c r="D91" s="88"/>
      <c r="E91" s="26"/>
      <c r="F91" s="26"/>
      <c r="G91" s="89"/>
      <c r="H91" s="89"/>
    </row>
    <row r="92" spans="1:8" ht="13" x14ac:dyDescent="0.3">
      <c r="A92" s="50">
        <v>89</v>
      </c>
      <c r="B92" s="81"/>
      <c r="C92" s="84"/>
      <c r="D92" s="88"/>
      <c r="E92" s="26"/>
      <c r="F92" s="26"/>
      <c r="G92" s="89"/>
      <c r="H92" s="89"/>
    </row>
    <row r="93" spans="1:8" ht="13" x14ac:dyDescent="0.3">
      <c r="A93" s="50">
        <v>90</v>
      </c>
      <c r="B93" s="81"/>
      <c r="C93" s="84"/>
      <c r="D93" s="88"/>
      <c r="E93" s="26"/>
      <c r="F93" s="26"/>
      <c r="G93" s="89"/>
      <c r="H93" s="89"/>
    </row>
    <row r="94" spans="1:8" ht="13" x14ac:dyDescent="0.3">
      <c r="A94" s="50">
        <v>91</v>
      </c>
      <c r="B94" s="81"/>
      <c r="C94" s="84"/>
      <c r="D94" s="88"/>
      <c r="E94" s="26"/>
      <c r="F94" s="26"/>
      <c r="G94" s="89"/>
      <c r="H94" s="89"/>
    </row>
    <row r="95" spans="1:8" ht="13" x14ac:dyDescent="0.3">
      <c r="A95" s="50">
        <v>92</v>
      </c>
      <c r="B95" s="81"/>
      <c r="C95" s="84"/>
      <c r="D95" s="88"/>
      <c r="E95" s="26"/>
      <c r="F95" s="26"/>
      <c r="G95" s="89"/>
      <c r="H95" s="89"/>
    </row>
    <row r="96" spans="1:8" ht="13" x14ac:dyDescent="0.3">
      <c r="A96" s="50">
        <v>93</v>
      </c>
      <c r="B96" s="81"/>
      <c r="C96" s="84"/>
      <c r="D96" s="88"/>
      <c r="E96" s="26"/>
      <c r="F96" s="26"/>
      <c r="G96" s="89"/>
      <c r="H96" s="89"/>
    </row>
    <row r="97" spans="1:8" ht="13" x14ac:dyDescent="0.3">
      <c r="A97" s="50">
        <v>94</v>
      </c>
      <c r="B97" s="81"/>
      <c r="C97" s="84"/>
      <c r="D97" s="88"/>
      <c r="E97" s="26"/>
      <c r="F97" s="26"/>
      <c r="G97" s="89"/>
      <c r="H97" s="89"/>
    </row>
    <row r="98" spans="1:8" ht="13" x14ac:dyDescent="0.3">
      <c r="A98" s="50">
        <v>95</v>
      </c>
      <c r="B98" s="81"/>
      <c r="C98" s="84"/>
      <c r="D98" s="88"/>
      <c r="E98" s="26"/>
      <c r="F98" s="26"/>
      <c r="G98" s="89"/>
      <c r="H98" s="89"/>
    </row>
    <row r="99" spans="1:8" ht="13" x14ac:dyDescent="0.3">
      <c r="A99" s="50">
        <v>96</v>
      </c>
      <c r="B99" s="81"/>
      <c r="C99" s="84"/>
      <c r="D99" s="88"/>
      <c r="E99" s="26"/>
      <c r="F99" s="26"/>
      <c r="G99" s="89"/>
      <c r="H99" s="89"/>
    </row>
    <row r="100" spans="1:8" ht="13" x14ac:dyDescent="0.3">
      <c r="A100" s="50">
        <v>97</v>
      </c>
      <c r="B100" s="81"/>
      <c r="C100" s="84"/>
      <c r="D100" s="88"/>
      <c r="E100" s="26"/>
      <c r="F100" s="26"/>
      <c r="G100" s="89"/>
      <c r="H100" s="89"/>
    </row>
    <row r="101" spans="1:8" ht="13" x14ac:dyDescent="0.3">
      <c r="A101" s="50">
        <v>98</v>
      </c>
      <c r="B101" s="81"/>
      <c r="C101" s="84"/>
      <c r="D101" s="88"/>
      <c r="E101" s="26"/>
      <c r="F101" s="26"/>
      <c r="G101" s="89"/>
      <c r="H101" s="89"/>
    </row>
    <row r="102" spans="1:8" ht="13" x14ac:dyDescent="0.3">
      <c r="A102" s="50">
        <v>99</v>
      </c>
      <c r="B102" s="81"/>
      <c r="C102" s="84"/>
      <c r="D102" s="88"/>
      <c r="E102" s="26"/>
      <c r="F102" s="26"/>
      <c r="G102" s="89"/>
      <c r="H102" s="89"/>
    </row>
    <row r="103" spans="1:8" ht="13" x14ac:dyDescent="0.3">
      <c r="A103" s="50">
        <v>100</v>
      </c>
      <c r="B103" s="81"/>
      <c r="C103" s="84"/>
      <c r="D103" s="88"/>
      <c r="E103" s="26"/>
      <c r="F103" s="26"/>
      <c r="G103" s="89"/>
      <c r="H103" s="89"/>
    </row>
    <row r="104" spans="1:8" ht="13" x14ac:dyDescent="0.3">
      <c r="A104" s="50">
        <v>101</v>
      </c>
      <c r="B104" s="81"/>
      <c r="C104" s="84"/>
      <c r="D104" s="88"/>
      <c r="E104" s="26"/>
      <c r="F104" s="26"/>
      <c r="G104" s="89"/>
      <c r="H104" s="89"/>
    </row>
    <row r="105" spans="1:8" ht="13" x14ac:dyDescent="0.3">
      <c r="A105" s="50">
        <v>102</v>
      </c>
      <c r="B105" s="81"/>
      <c r="C105" s="84"/>
      <c r="D105" s="88"/>
      <c r="E105" s="26"/>
      <c r="F105" s="26"/>
      <c r="G105" s="89"/>
      <c r="H105" s="89"/>
    </row>
    <row r="106" spans="1:8" ht="13" x14ac:dyDescent="0.3">
      <c r="A106" s="50">
        <v>103</v>
      </c>
      <c r="B106" s="81"/>
      <c r="C106" s="84"/>
      <c r="D106" s="88"/>
      <c r="E106" s="26"/>
      <c r="F106" s="26"/>
      <c r="G106" s="89"/>
      <c r="H106" s="89"/>
    </row>
    <row r="107" spans="1:8" ht="13" x14ac:dyDescent="0.3">
      <c r="A107" s="50">
        <v>104</v>
      </c>
      <c r="B107" s="81"/>
      <c r="C107" s="84"/>
      <c r="D107" s="88"/>
      <c r="E107" s="26"/>
      <c r="F107" s="26"/>
      <c r="G107" s="89"/>
      <c r="H107" s="89"/>
    </row>
    <row r="108" spans="1:8" ht="13" x14ac:dyDescent="0.3">
      <c r="A108" s="50">
        <v>105</v>
      </c>
      <c r="B108" s="81"/>
      <c r="C108" s="84"/>
      <c r="D108" s="88"/>
      <c r="E108" s="26"/>
      <c r="F108" s="26"/>
      <c r="G108" s="89"/>
      <c r="H108" s="89"/>
    </row>
    <row r="109" spans="1:8" ht="13" x14ac:dyDescent="0.3">
      <c r="A109" s="50">
        <v>106</v>
      </c>
      <c r="B109" s="81"/>
      <c r="C109" s="84"/>
      <c r="D109" s="88"/>
      <c r="E109" s="26"/>
      <c r="F109" s="26"/>
      <c r="G109" s="89"/>
      <c r="H109" s="89"/>
    </row>
    <row r="110" spans="1:8" ht="13" x14ac:dyDescent="0.3">
      <c r="A110" s="50">
        <v>107</v>
      </c>
      <c r="B110" s="81"/>
      <c r="C110" s="84"/>
      <c r="D110" s="88"/>
      <c r="E110" s="26"/>
      <c r="F110" s="26"/>
      <c r="G110" s="89"/>
      <c r="H110" s="89"/>
    </row>
    <row r="111" spans="1:8" ht="13" x14ac:dyDescent="0.3">
      <c r="A111" s="50">
        <v>108</v>
      </c>
      <c r="B111" s="81"/>
      <c r="C111" s="84"/>
      <c r="D111" s="88"/>
      <c r="E111" s="26"/>
      <c r="F111" s="26"/>
      <c r="G111" s="89"/>
      <c r="H111" s="89"/>
    </row>
    <row r="112" spans="1:8" ht="13" x14ac:dyDescent="0.3">
      <c r="A112" s="50">
        <v>109</v>
      </c>
      <c r="B112" s="81"/>
      <c r="C112" s="84"/>
      <c r="D112" s="88"/>
      <c r="E112" s="26"/>
      <c r="F112" s="26"/>
      <c r="G112" s="89"/>
      <c r="H112" s="89"/>
    </row>
    <row r="113" spans="1:8" ht="13" x14ac:dyDescent="0.3">
      <c r="A113" s="50">
        <v>110</v>
      </c>
      <c r="B113" s="81"/>
      <c r="C113" s="84"/>
      <c r="D113" s="88"/>
      <c r="E113" s="26"/>
      <c r="F113" s="26"/>
      <c r="G113" s="89"/>
      <c r="H113" s="89"/>
    </row>
    <row r="114" spans="1:8" ht="13" x14ac:dyDescent="0.3">
      <c r="A114" s="50">
        <v>111</v>
      </c>
      <c r="B114" s="81"/>
      <c r="C114" s="84"/>
      <c r="D114" s="88"/>
      <c r="E114" s="26"/>
      <c r="F114" s="26"/>
      <c r="G114" s="89"/>
      <c r="H114" s="89"/>
    </row>
    <row r="115" spans="1:8" ht="13" x14ac:dyDescent="0.3">
      <c r="A115" s="50">
        <v>112</v>
      </c>
      <c r="B115" s="81"/>
      <c r="C115" s="84"/>
      <c r="D115" s="88"/>
      <c r="E115" s="26"/>
      <c r="F115" s="26"/>
      <c r="G115" s="89"/>
      <c r="H115" s="89"/>
    </row>
    <row r="116" spans="1:8" ht="13" x14ac:dyDescent="0.3">
      <c r="A116" s="50">
        <v>113</v>
      </c>
      <c r="B116" s="81"/>
      <c r="C116" s="84"/>
      <c r="D116" s="88"/>
      <c r="E116" s="26"/>
      <c r="F116" s="26"/>
      <c r="G116" s="89"/>
      <c r="H116" s="89"/>
    </row>
    <row r="117" spans="1:8" ht="13" x14ac:dyDescent="0.3">
      <c r="A117" s="50">
        <v>114</v>
      </c>
      <c r="B117" s="81"/>
      <c r="C117" s="84"/>
      <c r="D117" s="88"/>
      <c r="E117" s="26"/>
      <c r="F117" s="26"/>
      <c r="G117" s="89"/>
      <c r="H117" s="89"/>
    </row>
    <row r="118" spans="1:8" ht="13" x14ac:dyDescent="0.3">
      <c r="A118" s="50">
        <v>115</v>
      </c>
      <c r="B118" s="81"/>
      <c r="C118" s="84"/>
      <c r="D118" s="88"/>
      <c r="E118" s="26"/>
      <c r="F118" s="26"/>
      <c r="G118" s="89"/>
      <c r="H118" s="89"/>
    </row>
    <row r="119" spans="1:8" ht="13" x14ac:dyDescent="0.3">
      <c r="A119" s="50">
        <v>116</v>
      </c>
      <c r="B119" s="81"/>
      <c r="C119" s="84"/>
      <c r="D119" s="88"/>
      <c r="E119" s="26"/>
      <c r="F119" s="26"/>
      <c r="G119" s="89"/>
      <c r="H119" s="89"/>
    </row>
    <row r="120" spans="1:8" ht="13" x14ac:dyDescent="0.3">
      <c r="A120" s="50">
        <v>117</v>
      </c>
      <c r="B120" s="81"/>
      <c r="C120" s="84"/>
      <c r="D120" s="88"/>
      <c r="E120" s="26"/>
      <c r="F120" s="26"/>
      <c r="G120" s="89"/>
      <c r="H120" s="89"/>
    </row>
    <row r="121" spans="1:8" ht="13" x14ac:dyDescent="0.3">
      <c r="A121" s="50">
        <v>118</v>
      </c>
      <c r="B121" s="81"/>
      <c r="C121" s="84"/>
      <c r="D121" s="88"/>
      <c r="E121" s="26"/>
      <c r="F121" s="26"/>
      <c r="G121" s="89"/>
      <c r="H121" s="89"/>
    </row>
    <row r="122" spans="1:8" ht="13" x14ac:dyDescent="0.3">
      <c r="A122" s="50">
        <v>119</v>
      </c>
      <c r="B122" s="81"/>
      <c r="C122" s="84"/>
      <c r="D122" s="88"/>
      <c r="E122" s="26"/>
      <c r="F122" s="26"/>
      <c r="G122" s="89"/>
      <c r="H122" s="89"/>
    </row>
    <row r="123" spans="1:8" ht="13" x14ac:dyDescent="0.3">
      <c r="A123" s="50">
        <v>120</v>
      </c>
      <c r="B123" s="81"/>
      <c r="C123" s="84"/>
      <c r="D123" s="88"/>
      <c r="E123" s="26"/>
      <c r="F123" s="26"/>
      <c r="G123" s="89"/>
      <c r="H123" s="89"/>
    </row>
    <row r="124" spans="1:8" ht="13" x14ac:dyDescent="0.3">
      <c r="A124" s="50">
        <v>121</v>
      </c>
      <c r="B124" s="81"/>
      <c r="C124" s="84"/>
      <c r="D124" s="88"/>
      <c r="E124" s="26"/>
      <c r="F124" s="26"/>
      <c r="G124" s="89"/>
      <c r="H124" s="89"/>
    </row>
    <row r="125" spans="1:8" ht="13" x14ac:dyDescent="0.3">
      <c r="A125" s="50">
        <v>122</v>
      </c>
      <c r="B125" s="81"/>
      <c r="C125" s="84"/>
      <c r="D125" s="88"/>
      <c r="E125" s="26"/>
      <c r="F125" s="26"/>
      <c r="G125" s="89"/>
      <c r="H125" s="89"/>
    </row>
    <row r="126" spans="1:8" ht="13" x14ac:dyDescent="0.3">
      <c r="A126" s="50">
        <v>123</v>
      </c>
      <c r="B126" s="81"/>
      <c r="C126" s="84"/>
      <c r="D126" s="88"/>
      <c r="E126" s="26"/>
      <c r="F126" s="26"/>
      <c r="G126" s="89"/>
      <c r="H126" s="89"/>
    </row>
    <row r="127" spans="1:8" ht="13" x14ac:dyDescent="0.3">
      <c r="A127" s="50">
        <v>124</v>
      </c>
      <c r="B127" s="81"/>
      <c r="C127" s="84"/>
      <c r="D127" s="88"/>
      <c r="E127" s="26"/>
      <c r="F127" s="26"/>
      <c r="G127" s="89"/>
      <c r="H127" s="89"/>
    </row>
    <row r="128" spans="1:8" ht="13" x14ac:dyDescent="0.3">
      <c r="A128" s="50">
        <v>125</v>
      </c>
      <c r="B128" s="81"/>
      <c r="C128" s="84"/>
      <c r="D128" s="88"/>
      <c r="E128" s="26"/>
      <c r="F128" s="26"/>
      <c r="G128" s="89"/>
      <c r="H128" s="89"/>
    </row>
    <row r="129" spans="1:8" ht="13" x14ac:dyDescent="0.3">
      <c r="A129" s="50">
        <v>126</v>
      </c>
      <c r="B129" s="81"/>
      <c r="C129" s="84"/>
      <c r="D129" s="88"/>
      <c r="E129" s="26"/>
      <c r="F129" s="26"/>
      <c r="G129" s="89"/>
      <c r="H129" s="89"/>
    </row>
    <row r="130" spans="1:8" ht="13" x14ac:dyDescent="0.3">
      <c r="A130" s="50">
        <v>127</v>
      </c>
      <c r="B130" s="81"/>
      <c r="C130" s="84"/>
      <c r="D130" s="88"/>
      <c r="E130" s="26"/>
      <c r="F130" s="26"/>
      <c r="G130" s="89"/>
      <c r="H130" s="89"/>
    </row>
    <row r="131" spans="1:8" ht="13" x14ac:dyDescent="0.3">
      <c r="A131" s="50">
        <v>128</v>
      </c>
      <c r="B131" s="81"/>
      <c r="C131" s="84"/>
      <c r="D131" s="88"/>
      <c r="E131" s="26"/>
      <c r="F131" s="26"/>
      <c r="G131" s="89"/>
      <c r="H131" s="89"/>
    </row>
    <row r="132" spans="1:8" ht="13" x14ac:dyDescent="0.3">
      <c r="A132" s="50">
        <v>129</v>
      </c>
      <c r="B132" s="81"/>
      <c r="C132" s="84"/>
      <c r="D132" s="88"/>
      <c r="E132" s="26"/>
      <c r="F132" s="26"/>
      <c r="G132" s="89"/>
      <c r="H132" s="89"/>
    </row>
    <row r="133" spans="1:8" ht="13" x14ac:dyDescent="0.3">
      <c r="A133" s="50">
        <v>130</v>
      </c>
      <c r="B133" s="81"/>
      <c r="C133" s="84"/>
      <c r="D133" s="88"/>
      <c r="E133" s="26"/>
      <c r="F133" s="26"/>
      <c r="G133" s="89"/>
      <c r="H133" s="89"/>
    </row>
    <row r="134" spans="1:8" ht="13" x14ac:dyDescent="0.3">
      <c r="A134" s="50">
        <v>131</v>
      </c>
      <c r="B134" s="81"/>
      <c r="C134" s="84"/>
      <c r="D134" s="88"/>
      <c r="E134" s="26"/>
      <c r="F134" s="26"/>
      <c r="G134" s="89"/>
      <c r="H134" s="89"/>
    </row>
    <row r="135" spans="1:8" ht="13" x14ac:dyDescent="0.3">
      <c r="A135" s="50">
        <v>132</v>
      </c>
      <c r="B135" s="81"/>
      <c r="C135" s="84"/>
      <c r="D135" s="88"/>
      <c r="E135" s="26"/>
      <c r="F135" s="26"/>
      <c r="G135" s="89"/>
      <c r="H135" s="89"/>
    </row>
    <row r="136" spans="1:8" ht="13" x14ac:dyDescent="0.3">
      <c r="A136" s="50">
        <v>133</v>
      </c>
      <c r="B136" s="81"/>
      <c r="C136" s="84"/>
      <c r="D136" s="88"/>
      <c r="E136" s="26"/>
      <c r="F136" s="26"/>
      <c r="G136" s="89"/>
      <c r="H136" s="89"/>
    </row>
    <row r="137" spans="1:8" ht="13" x14ac:dyDescent="0.3">
      <c r="A137" s="50">
        <v>134</v>
      </c>
      <c r="B137" s="81"/>
      <c r="C137" s="84"/>
      <c r="D137" s="88"/>
      <c r="E137" s="26"/>
      <c r="F137" s="26"/>
      <c r="G137" s="89"/>
      <c r="H137" s="89"/>
    </row>
    <row r="138" spans="1:8" ht="13" x14ac:dyDescent="0.3">
      <c r="A138" s="50">
        <v>135</v>
      </c>
      <c r="B138" s="81"/>
      <c r="C138" s="84"/>
      <c r="D138" s="88"/>
      <c r="E138" s="26"/>
      <c r="F138" s="26"/>
      <c r="G138" s="89"/>
      <c r="H138" s="89"/>
    </row>
    <row r="139" spans="1:8" ht="13" x14ac:dyDescent="0.3">
      <c r="A139" s="50">
        <v>136</v>
      </c>
      <c r="B139" s="81"/>
      <c r="C139" s="84"/>
      <c r="D139" s="88"/>
      <c r="E139" s="26"/>
      <c r="F139" s="26"/>
      <c r="G139" s="89"/>
      <c r="H139" s="89"/>
    </row>
    <row r="140" spans="1:8" ht="13" x14ac:dyDescent="0.3">
      <c r="A140" s="50">
        <v>137</v>
      </c>
      <c r="B140" s="81"/>
      <c r="C140" s="84"/>
      <c r="D140" s="88"/>
      <c r="E140" s="26"/>
      <c r="F140" s="26"/>
      <c r="G140" s="89"/>
      <c r="H140" s="89"/>
    </row>
    <row r="141" spans="1:8" ht="13" x14ac:dyDescent="0.3">
      <c r="A141" s="50">
        <v>138</v>
      </c>
      <c r="B141" s="81"/>
      <c r="C141" s="84"/>
      <c r="D141" s="88"/>
      <c r="E141" s="26"/>
      <c r="F141" s="26"/>
      <c r="G141" s="89"/>
      <c r="H141" s="89"/>
    </row>
    <row r="142" spans="1:8" ht="13" x14ac:dyDescent="0.3">
      <c r="A142" s="50">
        <v>139</v>
      </c>
      <c r="B142" s="81"/>
      <c r="C142" s="84"/>
      <c r="D142" s="88"/>
      <c r="E142" s="26"/>
      <c r="F142" s="26"/>
      <c r="G142" s="89"/>
      <c r="H142" s="89"/>
    </row>
    <row r="143" spans="1:8" ht="13" x14ac:dyDescent="0.3">
      <c r="A143" s="50">
        <v>140</v>
      </c>
      <c r="B143" s="81"/>
      <c r="C143" s="84"/>
      <c r="D143" s="88"/>
      <c r="E143" s="26"/>
      <c r="F143" s="26"/>
      <c r="G143" s="89"/>
      <c r="H143" s="89"/>
    </row>
    <row r="144" spans="1:8" ht="13" x14ac:dyDescent="0.3">
      <c r="A144" s="50">
        <v>141</v>
      </c>
      <c r="B144" s="81"/>
      <c r="C144" s="84"/>
      <c r="D144" s="88"/>
      <c r="E144" s="26"/>
      <c r="F144" s="26"/>
      <c r="G144" s="89"/>
      <c r="H144" s="89"/>
    </row>
    <row r="145" spans="1:8" ht="13" x14ac:dyDescent="0.3">
      <c r="A145" s="50">
        <v>142</v>
      </c>
      <c r="B145" s="81"/>
      <c r="C145" s="84"/>
      <c r="D145" s="88"/>
      <c r="E145" s="26"/>
      <c r="F145" s="26"/>
      <c r="G145" s="89"/>
      <c r="H145" s="89"/>
    </row>
    <row r="146" spans="1:8" ht="13" x14ac:dyDescent="0.3">
      <c r="A146" s="50">
        <v>143</v>
      </c>
      <c r="B146" s="81"/>
      <c r="C146" s="84"/>
      <c r="D146" s="88"/>
      <c r="E146" s="26"/>
      <c r="F146" s="26"/>
      <c r="G146" s="89"/>
      <c r="H146" s="89"/>
    </row>
    <row r="147" spans="1:8" ht="13" x14ac:dyDescent="0.3">
      <c r="A147" s="50">
        <v>144</v>
      </c>
      <c r="B147" s="81"/>
      <c r="C147" s="84"/>
      <c r="D147" s="88"/>
      <c r="E147" s="26"/>
      <c r="F147" s="26"/>
      <c r="G147" s="89"/>
      <c r="H147" s="89"/>
    </row>
    <row r="148" spans="1:8" ht="13" x14ac:dyDescent="0.3">
      <c r="A148" s="50">
        <v>145</v>
      </c>
      <c r="B148" s="81"/>
      <c r="C148" s="84"/>
      <c r="D148" s="88"/>
      <c r="E148" s="26"/>
      <c r="F148" s="26"/>
      <c r="G148" s="89"/>
      <c r="H148" s="89"/>
    </row>
    <row r="149" spans="1:8" ht="13" x14ac:dyDescent="0.3">
      <c r="A149" s="50">
        <v>146</v>
      </c>
      <c r="B149" s="81"/>
      <c r="C149" s="84"/>
      <c r="D149" s="88"/>
      <c r="E149" s="26"/>
      <c r="F149" s="26"/>
      <c r="G149" s="89"/>
      <c r="H149" s="89"/>
    </row>
    <row r="150" spans="1:8" ht="13" x14ac:dyDescent="0.3">
      <c r="A150" s="50">
        <v>147</v>
      </c>
      <c r="B150" s="81"/>
      <c r="C150" s="84"/>
      <c r="D150" s="88"/>
      <c r="E150" s="26"/>
      <c r="F150" s="26"/>
      <c r="G150" s="89"/>
      <c r="H150" s="89"/>
    </row>
    <row r="151" spans="1:8" ht="13" x14ac:dyDescent="0.3">
      <c r="A151" s="50">
        <v>148</v>
      </c>
      <c r="B151" s="81"/>
      <c r="C151" s="84"/>
      <c r="D151" s="88"/>
      <c r="E151" s="26"/>
      <c r="F151" s="26"/>
      <c r="G151" s="89"/>
      <c r="H151" s="89"/>
    </row>
    <row r="152" spans="1:8" ht="13" x14ac:dyDescent="0.3">
      <c r="A152" s="50">
        <v>149</v>
      </c>
      <c r="B152" s="81"/>
      <c r="C152" s="84"/>
      <c r="D152" s="88"/>
      <c r="E152" s="26"/>
      <c r="F152" s="26"/>
      <c r="G152" s="89"/>
      <c r="H152" s="89"/>
    </row>
    <row r="153" spans="1:8" ht="13" x14ac:dyDescent="0.3">
      <c r="A153" s="50">
        <v>150</v>
      </c>
      <c r="B153" s="81"/>
      <c r="C153" s="84"/>
      <c r="D153" s="88"/>
      <c r="E153" s="26"/>
      <c r="F153" s="26"/>
      <c r="G153" s="89"/>
      <c r="H153" s="89"/>
    </row>
    <row r="154" spans="1:8" ht="13" x14ac:dyDescent="0.3">
      <c r="A154" s="50">
        <v>151</v>
      </c>
      <c r="B154" s="81"/>
      <c r="C154" s="84"/>
      <c r="D154" s="88"/>
      <c r="E154" s="26"/>
      <c r="F154" s="26"/>
      <c r="G154" s="89"/>
      <c r="H154" s="89"/>
    </row>
    <row r="155" spans="1:8" ht="13" x14ac:dyDescent="0.3">
      <c r="A155" s="50">
        <v>152</v>
      </c>
      <c r="B155" s="81"/>
      <c r="C155" s="84"/>
      <c r="D155" s="88"/>
      <c r="E155" s="26"/>
      <c r="F155" s="26"/>
      <c r="G155" s="89"/>
      <c r="H155" s="89"/>
    </row>
    <row r="156" spans="1:8" ht="13" x14ac:dyDescent="0.3">
      <c r="A156" s="50">
        <v>153</v>
      </c>
      <c r="B156" s="81"/>
      <c r="C156" s="84"/>
      <c r="D156" s="88"/>
      <c r="E156" s="26"/>
      <c r="F156" s="26"/>
      <c r="G156" s="89"/>
      <c r="H156" s="89"/>
    </row>
    <row r="157" spans="1:8" ht="13" x14ac:dyDescent="0.3">
      <c r="A157" s="50">
        <v>154</v>
      </c>
      <c r="B157" s="81"/>
      <c r="C157" s="84"/>
      <c r="D157" s="88"/>
      <c r="E157" s="26"/>
      <c r="F157" s="26"/>
      <c r="G157" s="89"/>
      <c r="H157" s="89"/>
    </row>
    <row r="158" spans="1:8" ht="13" x14ac:dyDescent="0.3">
      <c r="A158" s="50">
        <v>155</v>
      </c>
      <c r="B158" s="81"/>
      <c r="C158" s="84"/>
      <c r="D158" s="88"/>
      <c r="E158" s="26"/>
      <c r="F158" s="26"/>
      <c r="G158" s="89"/>
      <c r="H158" s="89"/>
    </row>
    <row r="159" spans="1:8" ht="13" x14ac:dyDescent="0.3">
      <c r="A159" s="50">
        <v>156</v>
      </c>
      <c r="B159" s="81"/>
      <c r="C159" s="84"/>
      <c r="D159" s="88"/>
      <c r="E159" s="26"/>
      <c r="F159" s="26"/>
      <c r="G159" s="89"/>
      <c r="H159" s="89"/>
    </row>
    <row r="160" spans="1:8" ht="13" x14ac:dyDescent="0.3">
      <c r="A160" s="50">
        <v>157</v>
      </c>
      <c r="B160" s="81"/>
      <c r="C160" s="84"/>
      <c r="D160" s="88"/>
      <c r="E160" s="26"/>
      <c r="F160" s="26"/>
      <c r="G160" s="89"/>
      <c r="H160" s="89"/>
    </row>
    <row r="161" spans="1:8" ht="13" x14ac:dyDescent="0.3">
      <c r="A161" s="50">
        <v>158</v>
      </c>
      <c r="B161" s="81"/>
      <c r="C161" s="84"/>
      <c r="D161" s="88"/>
      <c r="E161" s="26"/>
      <c r="F161" s="26"/>
      <c r="G161" s="89"/>
      <c r="H161" s="89"/>
    </row>
    <row r="162" spans="1:8" ht="13" x14ac:dyDescent="0.3">
      <c r="A162" s="50">
        <v>159</v>
      </c>
      <c r="B162" s="81"/>
      <c r="C162" s="84"/>
      <c r="D162" s="88"/>
      <c r="E162" s="26"/>
      <c r="F162" s="26"/>
      <c r="G162" s="89"/>
      <c r="H162" s="89"/>
    </row>
    <row r="163" spans="1:8" ht="13" x14ac:dyDescent="0.3">
      <c r="A163" s="50">
        <v>160</v>
      </c>
      <c r="B163" s="81"/>
      <c r="C163" s="84"/>
      <c r="D163" s="88"/>
      <c r="E163" s="26"/>
      <c r="F163" s="26"/>
      <c r="G163" s="89"/>
      <c r="H163" s="89"/>
    </row>
    <row r="164" spans="1:8" ht="13" x14ac:dyDescent="0.3">
      <c r="A164" s="50">
        <v>161</v>
      </c>
      <c r="B164" s="81"/>
      <c r="C164" s="84"/>
      <c r="D164" s="88"/>
      <c r="E164" s="26"/>
      <c r="F164" s="26"/>
      <c r="G164" s="89"/>
      <c r="H164" s="89"/>
    </row>
    <row r="165" spans="1:8" ht="13" x14ac:dyDescent="0.3">
      <c r="A165" s="50">
        <v>162</v>
      </c>
      <c r="B165" s="81"/>
      <c r="C165" s="84"/>
      <c r="D165" s="88"/>
      <c r="E165" s="26"/>
      <c r="F165" s="26"/>
      <c r="G165" s="89"/>
      <c r="H165" s="89"/>
    </row>
    <row r="166" spans="1:8" ht="13" x14ac:dyDescent="0.3">
      <c r="A166" s="50">
        <v>163</v>
      </c>
      <c r="B166" s="81"/>
      <c r="C166" s="84"/>
      <c r="D166" s="88"/>
      <c r="E166" s="26"/>
      <c r="F166" s="26"/>
      <c r="G166" s="89"/>
      <c r="H166" s="89"/>
    </row>
    <row r="167" spans="1:8" ht="13" x14ac:dyDescent="0.3">
      <c r="A167" s="50">
        <v>164</v>
      </c>
      <c r="B167" s="81"/>
      <c r="C167" s="84"/>
      <c r="D167" s="88"/>
      <c r="E167" s="26"/>
      <c r="F167" s="26"/>
      <c r="G167" s="89"/>
      <c r="H167" s="89"/>
    </row>
    <row r="168" spans="1:8" ht="13" x14ac:dyDescent="0.3">
      <c r="A168" s="50">
        <v>165</v>
      </c>
      <c r="B168" s="81"/>
      <c r="C168" s="84"/>
      <c r="D168" s="88"/>
      <c r="E168" s="26"/>
      <c r="F168" s="26"/>
      <c r="G168" s="89"/>
      <c r="H168" s="89"/>
    </row>
    <row r="169" spans="1:8" ht="13" x14ac:dyDescent="0.3">
      <c r="A169" s="50">
        <v>166</v>
      </c>
      <c r="B169" s="81"/>
      <c r="C169" s="84"/>
      <c r="D169" s="88"/>
      <c r="E169" s="26"/>
      <c r="F169" s="26"/>
      <c r="G169" s="89"/>
      <c r="H169" s="89"/>
    </row>
    <row r="170" spans="1:8" ht="13" x14ac:dyDescent="0.3">
      <c r="A170" s="50">
        <v>167</v>
      </c>
      <c r="B170" s="81"/>
      <c r="C170" s="84"/>
      <c r="D170" s="88"/>
      <c r="E170" s="26"/>
      <c r="F170" s="26"/>
      <c r="G170" s="89"/>
      <c r="H170" s="89"/>
    </row>
    <row r="171" spans="1:8" ht="13" x14ac:dyDescent="0.3">
      <c r="A171" s="50">
        <v>168</v>
      </c>
      <c r="B171" s="81"/>
      <c r="C171" s="84"/>
      <c r="D171" s="88"/>
      <c r="E171" s="26"/>
      <c r="F171" s="26"/>
      <c r="G171" s="89"/>
      <c r="H171" s="89"/>
    </row>
    <row r="172" spans="1:8" ht="13" x14ac:dyDescent="0.3">
      <c r="A172" s="50">
        <v>169</v>
      </c>
      <c r="B172" s="81"/>
      <c r="C172" s="84"/>
      <c r="D172" s="88"/>
      <c r="E172" s="26"/>
      <c r="F172" s="26"/>
      <c r="G172" s="89"/>
      <c r="H172" s="89"/>
    </row>
    <row r="173" spans="1:8" ht="13" x14ac:dyDescent="0.3">
      <c r="A173" s="50">
        <v>170</v>
      </c>
      <c r="B173" s="81"/>
      <c r="C173" s="84"/>
      <c r="D173" s="88"/>
      <c r="E173" s="26"/>
      <c r="F173" s="26"/>
      <c r="G173" s="89"/>
      <c r="H173" s="89"/>
    </row>
    <row r="174" spans="1:8" ht="13" x14ac:dyDescent="0.3">
      <c r="A174" s="50">
        <v>171</v>
      </c>
      <c r="B174" s="81"/>
      <c r="C174" s="84"/>
      <c r="D174" s="88"/>
      <c r="E174" s="26"/>
      <c r="F174" s="26"/>
      <c r="G174" s="89"/>
      <c r="H174" s="89"/>
    </row>
    <row r="175" spans="1:8" ht="13" x14ac:dyDescent="0.3">
      <c r="A175" s="50">
        <v>172</v>
      </c>
      <c r="B175" s="81"/>
      <c r="C175" s="84"/>
      <c r="D175" s="88"/>
      <c r="E175" s="26"/>
      <c r="F175" s="26"/>
      <c r="G175" s="89"/>
      <c r="H175" s="89"/>
    </row>
    <row r="176" spans="1:8" ht="13" x14ac:dyDescent="0.3">
      <c r="A176" s="50">
        <v>173</v>
      </c>
      <c r="B176" s="81"/>
      <c r="C176" s="84"/>
      <c r="D176" s="88"/>
      <c r="E176" s="26"/>
      <c r="F176" s="26"/>
      <c r="G176" s="89"/>
      <c r="H176" s="89"/>
    </row>
    <row r="177" spans="1:8" ht="13" x14ac:dyDescent="0.3">
      <c r="A177" s="50">
        <v>174</v>
      </c>
      <c r="B177" s="81"/>
      <c r="C177" s="84"/>
      <c r="D177" s="88"/>
      <c r="E177" s="26"/>
      <c r="F177" s="26"/>
      <c r="G177" s="89"/>
      <c r="H177" s="89"/>
    </row>
    <row r="178" spans="1:8" ht="13" x14ac:dyDescent="0.3">
      <c r="A178" s="50">
        <v>175</v>
      </c>
      <c r="B178" s="81"/>
      <c r="C178" s="84"/>
      <c r="D178" s="88"/>
      <c r="E178" s="26"/>
      <c r="F178" s="26"/>
      <c r="G178" s="89"/>
      <c r="H178" s="89"/>
    </row>
    <row r="179" spans="1:8" ht="13" x14ac:dyDescent="0.3">
      <c r="A179" s="50">
        <v>176</v>
      </c>
      <c r="B179" s="81"/>
      <c r="C179" s="84"/>
      <c r="D179" s="88"/>
      <c r="E179" s="26"/>
      <c r="F179" s="26"/>
      <c r="G179" s="89"/>
      <c r="H179" s="89"/>
    </row>
    <row r="180" spans="1:8" ht="13" x14ac:dyDescent="0.3">
      <c r="A180" s="50">
        <v>177</v>
      </c>
      <c r="B180" s="81"/>
      <c r="C180" s="84"/>
      <c r="D180" s="88"/>
      <c r="E180" s="26"/>
      <c r="F180" s="26"/>
      <c r="G180" s="89"/>
      <c r="H180" s="89"/>
    </row>
    <row r="181" spans="1:8" ht="13" x14ac:dyDescent="0.3">
      <c r="A181" s="50">
        <v>178</v>
      </c>
      <c r="B181" s="81"/>
      <c r="C181" s="84"/>
      <c r="D181" s="88"/>
      <c r="E181" s="26"/>
      <c r="F181" s="26"/>
      <c r="G181" s="89"/>
      <c r="H181" s="89"/>
    </row>
    <row r="182" spans="1:8" ht="13" x14ac:dyDescent="0.3">
      <c r="A182" s="50">
        <v>179</v>
      </c>
      <c r="B182" s="81"/>
      <c r="C182" s="84"/>
      <c r="D182" s="88"/>
      <c r="E182" s="26"/>
      <c r="F182" s="26"/>
      <c r="G182" s="89"/>
      <c r="H182" s="89"/>
    </row>
    <row r="183" spans="1:8" ht="13" x14ac:dyDescent="0.3">
      <c r="A183" s="50">
        <v>180</v>
      </c>
      <c r="B183" s="81"/>
      <c r="C183" s="84"/>
      <c r="D183" s="88"/>
      <c r="E183" s="26"/>
      <c r="F183" s="26"/>
      <c r="G183" s="89"/>
      <c r="H183" s="89"/>
    </row>
    <row r="184" spans="1:8" ht="13" x14ac:dyDescent="0.3">
      <c r="A184" s="50">
        <v>181</v>
      </c>
      <c r="B184" s="81"/>
      <c r="C184" s="84"/>
      <c r="D184" s="88"/>
      <c r="E184" s="26"/>
      <c r="F184" s="26"/>
      <c r="G184" s="89"/>
      <c r="H184" s="89"/>
    </row>
    <row r="185" spans="1:8" ht="13" x14ac:dyDescent="0.3">
      <c r="A185" s="50">
        <v>182</v>
      </c>
      <c r="B185" s="81"/>
      <c r="C185" s="84"/>
      <c r="D185" s="88"/>
      <c r="E185" s="26"/>
      <c r="F185" s="26"/>
      <c r="G185" s="89"/>
      <c r="H185" s="89"/>
    </row>
    <row r="186" spans="1:8" ht="13" x14ac:dyDescent="0.3">
      <c r="A186" s="50">
        <v>183</v>
      </c>
      <c r="B186" s="81"/>
      <c r="C186" s="84"/>
      <c r="D186" s="88"/>
      <c r="E186" s="26"/>
      <c r="F186" s="26"/>
      <c r="G186" s="89"/>
      <c r="H186" s="89"/>
    </row>
    <row r="187" spans="1:8" ht="13" x14ac:dyDescent="0.3">
      <c r="A187" s="50">
        <v>184</v>
      </c>
      <c r="B187" s="81"/>
      <c r="C187" s="84"/>
      <c r="D187" s="88"/>
      <c r="E187" s="26"/>
      <c r="F187" s="26"/>
      <c r="G187" s="89"/>
      <c r="H187" s="89"/>
    </row>
    <row r="188" spans="1:8" ht="13" x14ac:dyDescent="0.3">
      <c r="A188" s="50">
        <v>185</v>
      </c>
      <c r="B188" s="81"/>
      <c r="C188" s="84"/>
      <c r="D188" s="88"/>
      <c r="E188" s="26"/>
      <c r="F188" s="26"/>
      <c r="G188" s="89"/>
      <c r="H188" s="89"/>
    </row>
    <row r="189" spans="1:8" ht="13" x14ac:dyDescent="0.3">
      <c r="A189" s="50">
        <v>186</v>
      </c>
      <c r="B189" s="81"/>
      <c r="C189" s="84"/>
      <c r="D189" s="88"/>
      <c r="E189" s="26"/>
      <c r="F189" s="26"/>
      <c r="G189" s="89"/>
      <c r="H189" s="89"/>
    </row>
    <row r="190" spans="1:8" ht="13" x14ac:dyDescent="0.3">
      <c r="A190" s="50">
        <v>187</v>
      </c>
      <c r="B190" s="81"/>
      <c r="C190" s="84"/>
      <c r="D190" s="88"/>
      <c r="E190" s="26"/>
      <c r="F190" s="26"/>
      <c r="G190" s="89"/>
      <c r="H190" s="89"/>
    </row>
    <row r="191" spans="1:8" ht="13" x14ac:dyDescent="0.3">
      <c r="A191" s="50">
        <v>188</v>
      </c>
      <c r="B191" s="81"/>
      <c r="C191" s="84"/>
      <c r="D191" s="88"/>
      <c r="E191" s="26"/>
      <c r="F191" s="26"/>
      <c r="G191" s="89"/>
      <c r="H191" s="89"/>
    </row>
    <row r="192" spans="1:8" ht="13" x14ac:dyDescent="0.3">
      <c r="A192" s="50">
        <v>189</v>
      </c>
      <c r="B192" s="81"/>
      <c r="C192" s="84"/>
      <c r="D192" s="88"/>
      <c r="E192" s="26"/>
      <c r="F192" s="26"/>
      <c r="G192" s="89"/>
      <c r="H192" s="89"/>
    </row>
    <row r="193" spans="1:8" ht="13" x14ac:dyDescent="0.3">
      <c r="A193" s="50">
        <v>190</v>
      </c>
      <c r="B193" s="81"/>
      <c r="C193" s="84"/>
      <c r="D193" s="88"/>
      <c r="E193" s="26"/>
      <c r="F193" s="26"/>
      <c r="G193" s="89"/>
      <c r="H193" s="89"/>
    </row>
    <row r="194" spans="1:8" ht="13" x14ac:dyDescent="0.3">
      <c r="A194" s="50">
        <v>191</v>
      </c>
      <c r="B194" s="81"/>
      <c r="C194" s="84"/>
      <c r="D194" s="88"/>
      <c r="E194" s="26"/>
      <c r="F194" s="26"/>
      <c r="G194" s="89"/>
      <c r="H194" s="89"/>
    </row>
    <row r="195" spans="1:8" ht="13" x14ac:dyDescent="0.3">
      <c r="A195" s="50">
        <v>192</v>
      </c>
      <c r="B195" s="81"/>
      <c r="C195" s="84"/>
      <c r="D195" s="88"/>
      <c r="E195" s="26"/>
      <c r="F195" s="26"/>
      <c r="G195" s="89"/>
      <c r="H195" s="89"/>
    </row>
    <row r="196" spans="1:8" ht="13" x14ac:dyDescent="0.3">
      <c r="A196" s="50">
        <v>193</v>
      </c>
      <c r="B196" s="81"/>
      <c r="C196" s="84"/>
      <c r="D196" s="88"/>
      <c r="E196" s="26"/>
      <c r="F196" s="26"/>
      <c r="G196" s="89"/>
      <c r="H196" s="89"/>
    </row>
    <row r="197" spans="1:8" ht="13" x14ac:dyDescent="0.3">
      <c r="A197" s="50">
        <v>194</v>
      </c>
      <c r="B197" s="81"/>
      <c r="C197" s="84"/>
      <c r="D197" s="88"/>
      <c r="E197" s="26"/>
      <c r="F197" s="26"/>
      <c r="G197" s="89"/>
      <c r="H197" s="89"/>
    </row>
    <row r="198" spans="1:8" ht="13" x14ac:dyDescent="0.3">
      <c r="A198" s="50">
        <v>195</v>
      </c>
      <c r="B198" s="81"/>
      <c r="C198" s="84"/>
      <c r="D198" s="88"/>
      <c r="E198" s="26"/>
      <c r="F198" s="26"/>
      <c r="G198" s="89"/>
      <c r="H198" s="89"/>
    </row>
    <row r="199" spans="1:8" ht="13" x14ac:dyDescent="0.3">
      <c r="A199" s="50">
        <v>196</v>
      </c>
      <c r="B199" s="81"/>
      <c r="C199" s="84"/>
      <c r="D199" s="88"/>
      <c r="E199" s="26"/>
      <c r="F199" s="26"/>
      <c r="G199" s="89"/>
      <c r="H199" s="89"/>
    </row>
    <row r="200" spans="1:8" ht="13" x14ac:dyDescent="0.3">
      <c r="A200" s="50">
        <v>197</v>
      </c>
      <c r="B200" s="81"/>
      <c r="C200" s="84"/>
      <c r="D200" s="85"/>
      <c r="E200" s="82"/>
      <c r="F200" s="82"/>
      <c r="G200" s="83"/>
      <c r="H200" s="83"/>
    </row>
    <row r="201" spans="1:8" ht="13" x14ac:dyDescent="0.3">
      <c r="A201" s="50">
        <v>198</v>
      </c>
      <c r="B201" s="81"/>
      <c r="C201" s="84"/>
      <c r="D201" s="85"/>
      <c r="E201" s="82"/>
      <c r="F201" s="82"/>
      <c r="G201" s="83"/>
      <c r="H201" s="83"/>
    </row>
    <row r="202" spans="1:8" ht="13" x14ac:dyDescent="0.3">
      <c r="A202" s="50">
        <v>199</v>
      </c>
      <c r="B202" s="81"/>
      <c r="C202" s="84"/>
      <c r="D202" s="85"/>
      <c r="E202" s="82"/>
      <c r="F202" s="82"/>
      <c r="G202" s="83"/>
      <c r="H202" s="83"/>
    </row>
    <row r="203" spans="1:8" ht="13" x14ac:dyDescent="0.3">
      <c r="A203" s="50">
        <v>200</v>
      </c>
      <c r="B203" s="81"/>
      <c r="C203" s="84"/>
      <c r="D203" s="85"/>
      <c r="E203" s="82"/>
      <c r="F203" s="82"/>
      <c r="G203" s="83"/>
      <c r="H203" s="83"/>
    </row>
    <row r="204" spans="1:8" x14ac:dyDescent="0.25">
      <c r="B204" s="67"/>
      <c r="C204" s="67"/>
      <c r="D204" s="68"/>
      <c r="E204" s="69"/>
      <c r="F204" s="69"/>
      <c r="G204" s="70"/>
      <c r="H204" s="70"/>
    </row>
    <row r="205" spans="1:8" x14ac:dyDescent="0.25">
      <c r="B205" s="67"/>
      <c r="C205" s="67"/>
      <c r="D205" s="68"/>
      <c r="E205" s="69"/>
      <c r="F205" s="69"/>
      <c r="G205" s="70"/>
      <c r="H205" s="70"/>
    </row>
    <row r="206" spans="1:8" x14ac:dyDescent="0.25">
      <c r="B206" s="67"/>
      <c r="C206" s="67"/>
      <c r="D206" s="68"/>
      <c r="E206" s="69"/>
      <c r="F206" s="69"/>
      <c r="G206" s="70"/>
      <c r="H206" s="70"/>
    </row>
    <row r="207" spans="1:8" x14ac:dyDescent="0.25">
      <c r="B207" s="67"/>
      <c r="C207" s="67"/>
      <c r="D207" s="68"/>
      <c r="E207" s="69"/>
      <c r="F207" s="69"/>
      <c r="G207" s="70"/>
      <c r="H207" s="70"/>
    </row>
    <row r="208" spans="1:8" x14ac:dyDescent="0.25">
      <c r="B208" s="67"/>
      <c r="C208" s="67"/>
      <c r="D208" s="68"/>
      <c r="E208" s="69"/>
      <c r="F208" s="69"/>
      <c r="G208" s="70"/>
      <c r="H208" s="70"/>
    </row>
    <row r="209" spans="2:8" x14ac:dyDescent="0.25">
      <c r="B209" s="67"/>
      <c r="C209" s="67"/>
      <c r="D209" s="68"/>
      <c r="E209" s="69"/>
      <c r="F209" s="69"/>
      <c r="G209" s="70"/>
      <c r="H209" s="70"/>
    </row>
    <row r="210" spans="2:8" x14ac:dyDescent="0.25">
      <c r="B210" s="67"/>
      <c r="C210" s="67"/>
      <c r="D210" s="68"/>
      <c r="E210" s="69"/>
      <c r="F210" s="69"/>
      <c r="G210" s="70"/>
      <c r="H210" s="70"/>
    </row>
    <row r="244" spans="2:5" x14ac:dyDescent="0.25">
      <c r="B244" s="59"/>
      <c r="C244" s="59"/>
      <c r="D244" s="59"/>
      <c r="E244" s="59"/>
    </row>
    <row r="245" spans="2:5" x14ac:dyDescent="0.25">
      <c r="B245" s="59"/>
      <c r="C245" s="59"/>
      <c r="D245" s="59"/>
      <c r="E245" s="59"/>
    </row>
    <row r="246" spans="2:5" x14ac:dyDescent="0.25">
      <c r="D246" s="59"/>
      <c r="E246" s="59"/>
    </row>
  </sheetData>
  <mergeCells count="1">
    <mergeCell ref="A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80C1-2CCC-41D8-AA65-D431CA920271}">
  <sheetPr>
    <pageSetUpPr fitToPage="1"/>
  </sheetPr>
  <dimension ref="A1:AZ393"/>
  <sheetViews>
    <sheetView showGridLines="0" zoomScale="85" zoomScaleNormal="85" zoomScaleSheetLayoutView="80" workbookViewId="0">
      <selection activeCell="B4" sqref="B4:C5"/>
    </sheetView>
  </sheetViews>
  <sheetFormatPr defaultColWidth="9.08984375" defaultRowHeight="12.5" x14ac:dyDescent="0.25"/>
  <cols>
    <col min="1" max="1" width="23.36328125" style="57" customWidth="1"/>
    <col min="2" max="2" width="19" style="57" customWidth="1"/>
    <col min="3" max="3" width="19.90625" style="57" bestFit="1" customWidth="1"/>
    <col min="4" max="4" width="10.26953125" style="57" customWidth="1"/>
    <col min="5" max="5" width="21.90625" style="57" bestFit="1" customWidth="1"/>
    <col min="6" max="6" width="20.81640625" style="55" bestFit="1" customWidth="1"/>
    <col min="7" max="7" width="14.90625" style="55" bestFit="1" customWidth="1"/>
    <col min="8" max="8" width="13.36328125" style="55" bestFit="1" customWidth="1"/>
    <col min="9" max="9" width="20.36328125" style="99" bestFit="1" customWidth="1"/>
    <col min="10" max="10" width="17.90625" style="55" bestFit="1" customWidth="1"/>
    <col min="11" max="11" width="10.453125" style="55" customWidth="1"/>
    <col min="12" max="12" width="12.453125" style="55" bestFit="1" customWidth="1"/>
    <col min="13" max="13" width="13.54296875" style="99" customWidth="1"/>
    <col min="14" max="45" width="13.54296875" style="60" customWidth="1"/>
    <col min="46" max="46" width="25.81640625" style="94" bestFit="1" customWidth="1"/>
    <col min="47" max="47" width="15.54296875" style="94" customWidth="1"/>
    <col min="48" max="48" width="10.54296875" style="94" bestFit="1" customWidth="1"/>
    <col min="49" max="49" width="14" style="162" customWidth="1"/>
    <col min="50" max="50" width="13.08984375" style="162" customWidth="1"/>
    <col min="51" max="51" width="10.26953125" style="94" customWidth="1"/>
    <col min="52" max="52" width="2.90625" style="56" customWidth="1"/>
    <col min="53" max="16384" width="9.08984375" style="56"/>
  </cols>
  <sheetData>
    <row r="1" spans="1:52" ht="15.75" customHeight="1" x14ac:dyDescent="0.35">
      <c r="A1" s="77"/>
      <c r="B1" s="292" t="s">
        <v>45</v>
      </c>
      <c r="C1" s="293"/>
      <c r="D1" s="293"/>
      <c r="E1" s="293"/>
      <c r="F1" s="293"/>
      <c r="G1" s="293"/>
      <c r="H1" s="293"/>
      <c r="I1" s="294"/>
      <c r="J1"/>
      <c r="K1"/>
      <c r="L1"/>
      <c r="M1" s="102"/>
      <c r="N1"/>
      <c r="O1"/>
      <c r="P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90"/>
      <c r="AU1" s="90"/>
      <c r="AV1" s="90"/>
      <c r="AW1" s="90"/>
      <c r="AX1" s="155"/>
    </row>
    <row r="2" spans="1:52" ht="15.75" customHeight="1" thickBot="1" x14ac:dyDescent="0.4">
      <c r="A2" s="77"/>
      <c r="B2" s="295"/>
      <c r="C2" s="296"/>
      <c r="D2" s="296"/>
      <c r="E2" s="296"/>
      <c r="F2" s="296"/>
      <c r="G2" s="296"/>
      <c r="H2" s="296"/>
      <c r="I2" s="297"/>
      <c r="J2"/>
      <c r="K2" s="241"/>
      <c r="L2" s="298"/>
      <c r="M2" s="298"/>
      <c r="N2" s="298"/>
      <c r="O2" s="241"/>
      <c r="P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90"/>
      <c r="AU2" s="90"/>
      <c r="AV2" s="90"/>
      <c r="AW2" s="90"/>
      <c r="AX2" s="155"/>
    </row>
    <row r="3" spans="1:52" ht="15.75" customHeight="1" thickBot="1" x14ac:dyDescent="0.4">
      <c r="A3" s="77"/>
      <c r="B3" s="77"/>
      <c r="C3" s="77"/>
      <c r="D3" s="77"/>
      <c r="E3" s="77"/>
      <c r="F3" s="77"/>
      <c r="G3" s="77"/>
      <c r="H3" s="170"/>
      <c r="I3" s="170"/>
      <c r="J3"/>
      <c r="K3"/>
      <c r="L3" s="241"/>
      <c r="M3" s="241"/>
      <c r="N3" s="241"/>
      <c r="O3" s="241"/>
      <c r="P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90"/>
      <c r="AU3" s="90"/>
      <c r="AV3" s="90"/>
      <c r="AW3" s="90"/>
      <c r="AX3" s="155"/>
    </row>
    <row r="4" spans="1:52" ht="15.75" customHeight="1" thickBot="1" x14ac:dyDescent="0.35">
      <c r="A4" s="167" t="s">
        <v>19</v>
      </c>
      <c r="B4" s="79" t="s">
        <v>44</v>
      </c>
      <c r="C4" s="78"/>
      <c r="D4" s="78"/>
      <c r="E4" s="78"/>
      <c r="F4" s="74" t="s">
        <v>22</v>
      </c>
      <c r="G4" s="74" t="s">
        <v>23</v>
      </c>
      <c r="H4" s="170"/>
      <c r="I4" s="170"/>
      <c r="J4"/>
      <c r="K4"/>
      <c r="L4" s="241"/>
      <c r="M4" s="241" t="s">
        <v>67</v>
      </c>
      <c r="N4" s="241"/>
      <c r="O4" s="241"/>
      <c r="P4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91"/>
      <c r="AU4" s="91"/>
      <c r="AV4" s="156"/>
      <c r="AW4" s="156"/>
      <c r="AX4" s="94"/>
      <c r="AY4" s="71"/>
    </row>
    <row r="5" spans="1:52" ht="15.75" customHeight="1" thickBot="1" x14ac:dyDescent="0.35">
      <c r="A5" s="167" t="s">
        <v>20</v>
      </c>
      <c r="B5" s="79" t="s">
        <v>44</v>
      </c>
      <c r="C5" s="78"/>
      <c r="D5" s="78"/>
      <c r="E5" s="78"/>
      <c r="F5" s="79"/>
      <c r="G5" s="80"/>
      <c r="H5" s="170"/>
      <c r="I5" s="170"/>
      <c r="J5"/>
      <c r="K5"/>
      <c r="L5" s="241"/>
      <c r="M5" s="241"/>
      <c r="N5" s="241"/>
      <c r="O5" s="241"/>
      <c r="P5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91"/>
      <c r="AU5" s="91"/>
      <c r="AV5" s="156"/>
      <c r="AW5" s="156"/>
      <c r="AX5" s="94"/>
      <c r="AY5" s="71"/>
    </row>
    <row r="6" spans="1:52" ht="15.75" customHeight="1" thickBot="1" x14ac:dyDescent="0.35">
      <c r="A6" s="73"/>
      <c r="B6" s="73"/>
      <c r="C6" s="73"/>
      <c r="D6" s="78"/>
      <c r="E6" s="78"/>
      <c r="F6" s="78"/>
      <c r="G6" s="169"/>
      <c r="H6" s="170"/>
      <c r="I6" s="170"/>
      <c r="J6"/>
      <c r="K6"/>
      <c r="L6" s="241"/>
      <c r="M6" s="241"/>
      <c r="N6" s="241"/>
      <c r="O6" s="241"/>
      <c r="P6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91"/>
      <c r="AU6" s="91"/>
      <c r="AV6" s="156"/>
      <c r="AW6" s="156"/>
      <c r="AX6" s="94"/>
      <c r="AY6" s="71"/>
    </row>
    <row r="7" spans="1:52" ht="13.5" customHeight="1" thickBot="1" x14ac:dyDescent="0.35">
      <c r="A7" s="180" t="s">
        <v>9</v>
      </c>
      <c r="B7" s="310" t="s">
        <v>107</v>
      </c>
      <c r="C7" s="311"/>
      <c r="D7" s="312"/>
      <c r="E7" s="313" t="s">
        <v>108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5"/>
      <c r="AP7" s="307" t="s">
        <v>109</v>
      </c>
      <c r="AQ7" s="308"/>
      <c r="AR7" s="308"/>
      <c r="AS7" s="308"/>
      <c r="AT7" s="308"/>
      <c r="AU7" s="308"/>
      <c r="AV7" s="308"/>
      <c r="AW7" s="308"/>
      <c r="AX7" s="308"/>
      <c r="AY7" s="309"/>
    </row>
    <row r="8" spans="1:52" s="2" customFormat="1" ht="52.5" thickBot="1" x14ac:dyDescent="0.35">
      <c r="A8" s="98" t="s">
        <v>46</v>
      </c>
      <c r="B8" s="171" t="s">
        <v>110</v>
      </c>
      <c r="C8" s="171" t="s">
        <v>47</v>
      </c>
      <c r="D8" s="171" t="s">
        <v>106</v>
      </c>
      <c r="E8" s="98" t="s">
        <v>71</v>
      </c>
      <c r="F8" s="98" t="s">
        <v>72</v>
      </c>
      <c r="G8" s="98" t="s">
        <v>73</v>
      </c>
      <c r="H8" s="98" t="s">
        <v>74</v>
      </c>
      <c r="I8" s="98" t="s">
        <v>75</v>
      </c>
      <c r="J8" s="98" t="s">
        <v>76</v>
      </c>
      <c r="K8" s="98" t="s">
        <v>77</v>
      </c>
      <c r="L8" s="98" t="s">
        <v>78</v>
      </c>
      <c r="M8" s="98" t="s">
        <v>79</v>
      </c>
      <c r="N8" s="98" t="s">
        <v>46</v>
      </c>
      <c r="O8" s="98" t="s">
        <v>80</v>
      </c>
      <c r="P8" s="98" t="s">
        <v>81</v>
      </c>
      <c r="Q8" s="98" t="s">
        <v>82</v>
      </c>
      <c r="R8" s="98" t="s">
        <v>83</v>
      </c>
      <c r="S8" s="98" t="s">
        <v>84</v>
      </c>
      <c r="T8" s="98" t="s">
        <v>85</v>
      </c>
      <c r="U8" s="98" t="s">
        <v>86</v>
      </c>
      <c r="V8" s="98" t="s">
        <v>87</v>
      </c>
      <c r="W8" s="98" t="s">
        <v>88</v>
      </c>
      <c r="X8" s="98" t="s">
        <v>89</v>
      </c>
      <c r="Y8" s="98" t="s">
        <v>90</v>
      </c>
      <c r="Z8" s="98" t="s">
        <v>91</v>
      </c>
      <c r="AA8" s="98" t="s">
        <v>92</v>
      </c>
      <c r="AB8" s="98" t="s">
        <v>93</v>
      </c>
      <c r="AC8" s="98" t="s">
        <v>94</v>
      </c>
      <c r="AD8" s="98" t="s">
        <v>48</v>
      </c>
      <c r="AE8" s="98" t="s">
        <v>95</v>
      </c>
      <c r="AF8" s="98" t="s">
        <v>96</v>
      </c>
      <c r="AG8" s="98" t="s">
        <v>97</v>
      </c>
      <c r="AH8" s="98" t="s">
        <v>98</v>
      </c>
      <c r="AI8" s="98" t="s">
        <v>99</v>
      </c>
      <c r="AJ8" s="98" t="s">
        <v>100</v>
      </c>
      <c r="AK8" s="98" t="s">
        <v>101</v>
      </c>
      <c r="AL8" s="98" t="s">
        <v>102</v>
      </c>
      <c r="AM8" s="98" t="s">
        <v>103</v>
      </c>
      <c r="AN8" s="98" t="s">
        <v>104</v>
      </c>
      <c r="AO8" s="98" t="s">
        <v>105</v>
      </c>
      <c r="AP8" s="236" t="s">
        <v>49</v>
      </c>
      <c r="AQ8" s="236" t="s">
        <v>50</v>
      </c>
      <c r="AR8" s="236" t="s">
        <v>51</v>
      </c>
      <c r="AS8" s="236" t="s">
        <v>52</v>
      </c>
      <c r="AT8" s="172" t="s">
        <v>53</v>
      </c>
      <c r="AU8" s="172" t="s">
        <v>136</v>
      </c>
      <c r="AV8" s="172" t="s">
        <v>68</v>
      </c>
      <c r="AW8" s="172" t="s">
        <v>69</v>
      </c>
      <c r="AX8" s="172" t="s">
        <v>70</v>
      </c>
      <c r="AY8" s="173" t="s">
        <v>54</v>
      </c>
      <c r="AZ8" s="56"/>
    </row>
    <row r="9" spans="1:52" s="249" customFormat="1" x14ac:dyDescent="0.25">
      <c r="A9" s="231" t="s">
        <v>56</v>
      </c>
      <c r="B9" s="233"/>
      <c r="C9" s="233"/>
      <c r="D9" s="233"/>
      <c r="E9" s="233"/>
      <c r="F9" s="235"/>
      <c r="G9" s="230"/>
      <c r="H9" s="232"/>
      <c r="I9" s="230"/>
      <c r="J9" s="230"/>
      <c r="K9" s="230"/>
      <c r="L9" s="230"/>
      <c r="M9" s="230"/>
      <c r="N9" s="234"/>
      <c r="O9" s="242"/>
      <c r="P9" s="242"/>
      <c r="Q9" s="242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4">
        <f>AP9-AQ9-AR9-AS9</f>
        <v>0</v>
      </c>
      <c r="AU9" s="245"/>
      <c r="AV9" s="246">
        <f>AU9*D9</f>
        <v>0</v>
      </c>
      <c r="AW9" s="247">
        <f>AU9*AS9</f>
        <v>0</v>
      </c>
      <c r="AX9" s="247">
        <f>(AQ9+AR9)*AU9</f>
        <v>0</v>
      </c>
      <c r="AY9" s="248" t="e">
        <f>AS9/D9</f>
        <v>#DIV/0!</v>
      </c>
    </row>
    <row r="10" spans="1:52" s="249" customFormat="1" x14ac:dyDescent="0.25">
      <c r="A10" s="250" t="s">
        <v>56</v>
      </c>
      <c r="B10" s="251"/>
      <c r="C10" s="252"/>
      <c r="D10" s="252"/>
      <c r="E10" s="252"/>
      <c r="F10" s="253"/>
      <c r="G10" s="254"/>
      <c r="H10" s="82"/>
      <c r="I10" s="254"/>
      <c r="J10" s="254"/>
      <c r="K10" s="254"/>
      <c r="L10" s="254"/>
      <c r="M10" s="254"/>
      <c r="N10" s="255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4">
        <f t="shared" ref="AT10:AT73" si="0">AP10-AQ10-AR10-AS10</f>
        <v>0</v>
      </c>
      <c r="AU10" s="245"/>
      <c r="AV10" s="246">
        <f t="shared" ref="AV10:AV73" si="1">AU10*D10</f>
        <v>0</v>
      </c>
      <c r="AW10" s="247">
        <f t="shared" ref="AW10:AW73" si="2">AU10*AS10</f>
        <v>0</v>
      </c>
      <c r="AX10" s="247">
        <f t="shared" ref="AX10:AX73" si="3">(AQ10+AR10)*AU10</f>
        <v>0</v>
      </c>
      <c r="AY10" s="248" t="e">
        <f t="shared" ref="AY10:AY73" si="4">AS10/D10</f>
        <v>#DIV/0!</v>
      </c>
    </row>
    <row r="11" spans="1:52" s="249" customFormat="1" x14ac:dyDescent="0.25">
      <c r="A11" s="250" t="s">
        <v>56</v>
      </c>
      <c r="B11" s="251"/>
      <c r="C11" s="252"/>
      <c r="D11" s="252"/>
      <c r="E11" s="252"/>
      <c r="F11" s="253"/>
      <c r="G11" s="254"/>
      <c r="H11" s="82"/>
      <c r="I11" s="254"/>
      <c r="J11" s="254"/>
      <c r="K11" s="254"/>
      <c r="L11" s="254"/>
      <c r="M11" s="254"/>
      <c r="N11" s="255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4">
        <f t="shared" si="0"/>
        <v>0</v>
      </c>
      <c r="AU11" s="245"/>
      <c r="AV11" s="246">
        <f t="shared" si="1"/>
        <v>0</v>
      </c>
      <c r="AW11" s="247">
        <f t="shared" si="2"/>
        <v>0</v>
      </c>
      <c r="AX11" s="247">
        <f t="shared" si="3"/>
        <v>0</v>
      </c>
      <c r="AY11" s="248" t="e">
        <f t="shared" si="4"/>
        <v>#DIV/0!</v>
      </c>
    </row>
    <row r="12" spans="1:52" s="249" customFormat="1" x14ac:dyDescent="0.25">
      <c r="A12" s="250" t="s">
        <v>56</v>
      </c>
      <c r="B12" s="251"/>
      <c r="C12" s="252"/>
      <c r="D12" s="252"/>
      <c r="E12" s="252"/>
      <c r="F12" s="253"/>
      <c r="G12" s="254"/>
      <c r="H12" s="82"/>
      <c r="I12" s="254"/>
      <c r="J12" s="254"/>
      <c r="K12" s="254"/>
      <c r="L12" s="254"/>
      <c r="M12" s="254"/>
      <c r="N12" s="255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4">
        <f t="shared" si="0"/>
        <v>0</v>
      </c>
      <c r="AU12" s="245"/>
      <c r="AV12" s="246">
        <f t="shared" si="1"/>
        <v>0</v>
      </c>
      <c r="AW12" s="247">
        <f t="shared" si="2"/>
        <v>0</v>
      </c>
      <c r="AX12" s="247">
        <f t="shared" si="3"/>
        <v>0</v>
      </c>
      <c r="AY12" s="248" t="e">
        <f t="shared" si="4"/>
        <v>#DIV/0!</v>
      </c>
    </row>
    <row r="13" spans="1:52" s="249" customFormat="1" x14ac:dyDescent="0.25">
      <c r="A13" s="250" t="s">
        <v>56</v>
      </c>
      <c r="B13" s="251"/>
      <c r="C13" s="252"/>
      <c r="D13" s="252"/>
      <c r="E13" s="252"/>
      <c r="F13" s="253"/>
      <c r="G13" s="254"/>
      <c r="H13" s="82"/>
      <c r="I13" s="254"/>
      <c r="J13" s="254"/>
      <c r="K13" s="254"/>
      <c r="L13" s="254"/>
      <c r="M13" s="254"/>
      <c r="N13" s="255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4">
        <f t="shared" si="0"/>
        <v>0</v>
      </c>
      <c r="AU13" s="245"/>
      <c r="AV13" s="246">
        <f t="shared" si="1"/>
        <v>0</v>
      </c>
      <c r="AW13" s="247">
        <f t="shared" si="2"/>
        <v>0</v>
      </c>
      <c r="AX13" s="247">
        <f t="shared" si="3"/>
        <v>0</v>
      </c>
      <c r="AY13" s="248" t="e">
        <f t="shared" si="4"/>
        <v>#DIV/0!</v>
      </c>
    </row>
    <row r="14" spans="1:52" s="249" customFormat="1" x14ac:dyDescent="0.25">
      <c r="A14" s="250" t="s">
        <v>56</v>
      </c>
      <c r="B14" s="251"/>
      <c r="C14" s="252"/>
      <c r="D14" s="252"/>
      <c r="E14" s="252"/>
      <c r="F14" s="253"/>
      <c r="G14" s="254"/>
      <c r="H14" s="82"/>
      <c r="I14" s="254"/>
      <c r="J14" s="254"/>
      <c r="K14" s="254"/>
      <c r="L14" s="254"/>
      <c r="M14" s="254"/>
      <c r="N14" s="255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4">
        <f t="shared" si="0"/>
        <v>0</v>
      </c>
      <c r="AU14" s="245"/>
      <c r="AV14" s="246">
        <f t="shared" si="1"/>
        <v>0</v>
      </c>
      <c r="AW14" s="247">
        <f t="shared" si="2"/>
        <v>0</v>
      </c>
      <c r="AX14" s="247">
        <f t="shared" si="3"/>
        <v>0</v>
      </c>
      <c r="AY14" s="248" t="e">
        <f t="shared" si="4"/>
        <v>#DIV/0!</v>
      </c>
    </row>
    <row r="15" spans="1:52" s="249" customFormat="1" x14ac:dyDescent="0.25">
      <c r="A15" s="250" t="s">
        <v>56</v>
      </c>
      <c r="B15" s="251"/>
      <c r="C15" s="252"/>
      <c r="D15" s="252"/>
      <c r="E15" s="252"/>
      <c r="F15" s="253"/>
      <c r="G15" s="254"/>
      <c r="H15" s="82"/>
      <c r="I15" s="254"/>
      <c r="J15" s="254"/>
      <c r="K15" s="254"/>
      <c r="L15" s="254"/>
      <c r="M15" s="254"/>
      <c r="N15" s="255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4">
        <f t="shared" si="0"/>
        <v>0</v>
      </c>
      <c r="AU15" s="245"/>
      <c r="AV15" s="246">
        <f t="shared" si="1"/>
        <v>0</v>
      </c>
      <c r="AW15" s="247">
        <f t="shared" si="2"/>
        <v>0</v>
      </c>
      <c r="AX15" s="247">
        <f t="shared" si="3"/>
        <v>0</v>
      </c>
      <c r="AY15" s="248" t="e">
        <f t="shared" si="4"/>
        <v>#DIV/0!</v>
      </c>
    </row>
    <row r="16" spans="1:52" s="249" customFormat="1" x14ac:dyDescent="0.25">
      <c r="A16" s="250" t="s">
        <v>56</v>
      </c>
      <c r="B16" s="251"/>
      <c r="C16" s="252"/>
      <c r="D16" s="252"/>
      <c r="E16" s="252"/>
      <c r="F16" s="253"/>
      <c r="G16" s="254"/>
      <c r="H16" s="82"/>
      <c r="I16" s="254"/>
      <c r="J16" s="254"/>
      <c r="K16" s="254"/>
      <c r="L16" s="254"/>
      <c r="M16" s="254"/>
      <c r="N16" s="255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4">
        <f t="shared" si="0"/>
        <v>0</v>
      </c>
      <c r="AU16" s="245"/>
      <c r="AV16" s="246">
        <f t="shared" si="1"/>
        <v>0</v>
      </c>
      <c r="AW16" s="247">
        <f t="shared" si="2"/>
        <v>0</v>
      </c>
      <c r="AX16" s="247">
        <f t="shared" si="3"/>
        <v>0</v>
      </c>
      <c r="AY16" s="248" t="e">
        <f t="shared" si="4"/>
        <v>#DIV/0!</v>
      </c>
    </row>
    <row r="17" spans="1:51" s="249" customFormat="1" x14ac:dyDescent="0.25">
      <c r="A17" s="250" t="s">
        <v>56</v>
      </c>
      <c r="B17" s="251"/>
      <c r="C17" s="252"/>
      <c r="D17" s="252"/>
      <c r="E17" s="252"/>
      <c r="F17" s="253"/>
      <c r="G17" s="254"/>
      <c r="H17" s="82"/>
      <c r="I17" s="254"/>
      <c r="J17" s="254"/>
      <c r="K17" s="254"/>
      <c r="L17" s="254"/>
      <c r="M17" s="254"/>
      <c r="N17" s="255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4">
        <f t="shared" si="0"/>
        <v>0</v>
      </c>
      <c r="AU17" s="245"/>
      <c r="AV17" s="246">
        <f t="shared" si="1"/>
        <v>0</v>
      </c>
      <c r="AW17" s="247">
        <f t="shared" si="2"/>
        <v>0</v>
      </c>
      <c r="AX17" s="247">
        <f t="shared" si="3"/>
        <v>0</v>
      </c>
      <c r="AY17" s="248" t="e">
        <f t="shared" si="4"/>
        <v>#DIV/0!</v>
      </c>
    </row>
    <row r="18" spans="1:51" s="249" customFormat="1" x14ac:dyDescent="0.25">
      <c r="A18" s="250" t="s">
        <v>56</v>
      </c>
      <c r="B18" s="251"/>
      <c r="C18" s="252"/>
      <c r="D18" s="252"/>
      <c r="E18" s="252"/>
      <c r="F18" s="253"/>
      <c r="G18" s="254"/>
      <c r="H18" s="82"/>
      <c r="I18" s="254"/>
      <c r="J18" s="254"/>
      <c r="K18" s="254"/>
      <c r="L18" s="254"/>
      <c r="M18" s="254"/>
      <c r="N18" s="255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4">
        <f t="shared" si="0"/>
        <v>0</v>
      </c>
      <c r="AU18" s="245"/>
      <c r="AV18" s="246">
        <f t="shared" si="1"/>
        <v>0</v>
      </c>
      <c r="AW18" s="247">
        <f t="shared" si="2"/>
        <v>0</v>
      </c>
      <c r="AX18" s="247">
        <f t="shared" si="3"/>
        <v>0</v>
      </c>
      <c r="AY18" s="248" t="e">
        <f t="shared" si="4"/>
        <v>#DIV/0!</v>
      </c>
    </row>
    <row r="19" spans="1:51" s="249" customFormat="1" x14ac:dyDescent="0.25">
      <c r="A19" s="250" t="s">
        <v>56</v>
      </c>
      <c r="B19" s="251"/>
      <c r="C19" s="252"/>
      <c r="D19" s="252"/>
      <c r="E19" s="252"/>
      <c r="F19" s="253"/>
      <c r="G19" s="254"/>
      <c r="H19" s="82"/>
      <c r="I19" s="254"/>
      <c r="J19" s="254"/>
      <c r="K19" s="254"/>
      <c r="L19" s="254"/>
      <c r="M19" s="254"/>
      <c r="N19" s="255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4">
        <f t="shared" si="0"/>
        <v>0</v>
      </c>
      <c r="AU19" s="245"/>
      <c r="AV19" s="246">
        <f t="shared" si="1"/>
        <v>0</v>
      </c>
      <c r="AW19" s="247">
        <f t="shared" si="2"/>
        <v>0</v>
      </c>
      <c r="AX19" s="247">
        <f t="shared" si="3"/>
        <v>0</v>
      </c>
      <c r="AY19" s="248" t="e">
        <f t="shared" si="4"/>
        <v>#DIV/0!</v>
      </c>
    </row>
    <row r="20" spans="1:51" s="249" customFormat="1" x14ac:dyDescent="0.25">
      <c r="A20" s="250" t="s">
        <v>56</v>
      </c>
      <c r="B20" s="251"/>
      <c r="C20" s="252"/>
      <c r="D20" s="252"/>
      <c r="E20" s="252"/>
      <c r="F20" s="253"/>
      <c r="G20" s="254"/>
      <c r="H20" s="82"/>
      <c r="I20" s="254"/>
      <c r="J20" s="254"/>
      <c r="K20" s="254"/>
      <c r="L20" s="254"/>
      <c r="M20" s="254"/>
      <c r="N20" s="255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4">
        <f t="shared" si="0"/>
        <v>0</v>
      </c>
      <c r="AU20" s="245"/>
      <c r="AV20" s="246">
        <f t="shared" si="1"/>
        <v>0</v>
      </c>
      <c r="AW20" s="247">
        <f t="shared" si="2"/>
        <v>0</v>
      </c>
      <c r="AX20" s="247">
        <f t="shared" si="3"/>
        <v>0</v>
      </c>
      <c r="AY20" s="248" t="e">
        <f t="shared" si="4"/>
        <v>#DIV/0!</v>
      </c>
    </row>
    <row r="21" spans="1:51" s="249" customFormat="1" x14ac:dyDescent="0.25">
      <c r="A21" s="250" t="s">
        <v>56</v>
      </c>
      <c r="B21" s="251"/>
      <c r="C21" s="252"/>
      <c r="D21" s="252"/>
      <c r="E21" s="252"/>
      <c r="F21" s="253"/>
      <c r="G21" s="254"/>
      <c r="H21" s="82"/>
      <c r="I21" s="254"/>
      <c r="J21" s="254"/>
      <c r="K21" s="254"/>
      <c r="L21" s="254"/>
      <c r="M21" s="254"/>
      <c r="N21" s="255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4">
        <f t="shared" si="0"/>
        <v>0</v>
      </c>
      <c r="AU21" s="245"/>
      <c r="AV21" s="246">
        <f t="shared" si="1"/>
        <v>0</v>
      </c>
      <c r="AW21" s="247">
        <f t="shared" si="2"/>
        <v>0</v>
      </c>
      <c r="AX21" s="247">
        <f t="shared" si="3"/>
        <v>0</v>
      </c>
      <c r="AY21" s="248" t="e">
        <f t="shared" si="4"/>
        <v>#DIV/0!</v>
      </c>
    </row>
    <row r="22" spans="1:51" s="249" customFormat="1" x14ac:dyDescent="0.25">
      <c r="A22" s="250" t="s">
        <v>56</v>
      </c>
      <c r="B22" s="251"/>
      <c r="C22" s="252"/>
      <c r="D22" s="252"/>
      <c r="E22" s="252"/>
      <c r="F22" s="253"/>
      <c r="G22" s="254"/>
      <c r="H22" s="82"/>
      <c r="I22" s="254"/>
      <c r="J22" s="254"/>
      <c r="K22" s="254"/>
      <c r="L22" s="254"/>
      <c r="M22" s="254"/>
      <c r="N22" s="255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4">
        <f t="shared" si="0"/>
        <v>0</v>
      </c>
      <c r="AU22" s="245"/>
      <c r="AV22" s="246">
        <f t="shared" si="1"/>
        <v>0</v>
      </c>
      <c r="AW22" s="247">
        <f t="shared" si="2"/>
        <v>0</v>
      </c>
      <c r="AX22" s="247">
        <f t="shared" si="3"/>
        <v>0</v>
      </c>
      <c r="AY22" s="248" t="e">
        <f t="shared" si="4"/>
        <v>#DIV/0!</v>
      </c>
    </row>
    <row r="23" spans="1:51" s="249" customFormat="1" x14ac:dyDescent="0.25">
      <c r="A23" s="250" t="s">
        <v>56</v>
      </c>
      <c r="B23" s="251"/>
      <c r="C23" s="252"/>
      <c r="D23" s="252"/>
      <c r="E23" s="252"/>
      <c r="F23" s="253"/>
      <c r="G23" s="254"/>
      <c r="H23" s="82"/>
      <c r="I23" s="254"/>
      <c r="J23" s="254"/>
      <c r="K23" s="254"/>
      <c r="L23" s="254"/>
      <c r="M23" s="254"/>
      <c r="N23" s="255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4">
        <f t="shared" si="0"/>
        <v>0</v>
      </c>
      <c r="AU23" s="245"/>
      <c r="AV23" s="246">
        <f t="shared" si="1"/>
        <v>0</v>
      </c>
      <c r="AW23" s="247">
        <f t="shared" si="2"/>
        <v>0</v>
      </c>
      <c r="AX23" s="247">
        <f t="shared" si="3"/>
        <v>0</v>
      </c>
      <c r="AY23" s="248" t="e">
        <f t="shared" si="4"/>
        <v>#DIV/0!</v>
      </c>
    </row>
    <row r="24" spans="1:51" s="249" customFormat="1" x14ac:dyDescent="0.25">
      <c r="A24" s="250" t="s">
        <v>56</v>
      </c>
      <c r="B24" s="251"/>
      <c r="C24" s="252"/>
      <c r="D24" s="252"/>
      <c r="E24" s="252"/>
      <c r="F24" s="253"/>
      <c r="G24" s="254"/>
      <c r="H24" s="82"/>
      <c r="I24" s="254"/>
      <c r="J24" s="254"/>
      <c r="K24" s="254"/>
      <c r="L24" s="254"/>
      <c r="M24" s="254"/>
      <c r="N24" s="255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4">
        <f t="shared" si="0"/>
        <v>0</v>
      </c>
      <c r="AU24" s="245"/>
      <c r="AV24" s="246">
        <f t="shared" si="1"/>
        <v>0</v>
      </c>
      <c r="AW24" s="247">
        <f t="shared" si="2"/>
        <v>0</v>
      </c>
      <c r="AX24" s="247">
        <f t="shared" si="3"/>
        <v>0</v>
      </c>
      <c r="AY24" s="248" t="e">
        <f t="shared" si="4"/>
        <v>#DIV/0!</v>
      </c>
    </row>
    <row r="25" spans="1:51" s="249" customFormat="1" x14ac:dyDescent="0.25">
      <c r="A25" s="250" t="s">
        <v>56</v>
      </c>
      <c r="B25" s="251"/>
      <c r="C25" s="252"/>
      <c r="D25" s="252"/>
      <c r="E25" s="252"/>
      <c r="F25" s="253"/>
      <c r="G25" s="254"/>
      <c r="H25" s="82"/>
      <c r="I25" s="254"/>
      <c r="J25" s="254"/>
      <c r="K25" s="254"/>
      <c r="L25" s="254"/>
      <c r="M25" s="254"/>
      <c r="N25" s="255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4">
        <f t="shared" si="0"/>
        <v>0</v>
      </c>
      <c r="AU25" s="245"/>
      <c r="AV25" s="246">
        <f t="shared" si="1"/>
        <v>0</v>
      </c>
      <c r="AW25" s="247">
        <f t="shared" si="2"/>
        <v>0</v>
      </c>
      <c r="AX25" s="247">
        <f t="shared" si="3"/>
        <v>0</v>
      </c>
      <c r="AY25" s="248" t="e">
        <f t="shared" si="4"/>
        <v>#DIV/0!</v>
      </c>
    </row>
    <row r="26" spans="1:51" s="249" customFormat="1" x14ac:dyDescent="0.25">
      <c r="A26" s="250" t="s">
        <v>56</v>
      </c>
      <c r="B26" s="251"/>
      <c r="C26" s="252"/>
      <c r="D26" s="252"/>
      <c r="E26" s="252"/>
      <c r="F26" s="253"/>
      <c r="G26" s="254"/>
      <c r="H26" s="82"/>
      <c r="I26" s="254"/>
      <c r="J26" s="254"/>
      <c r="K26" s="254"/>
      <c r="L26" s="254"/>
      <c r="M26" s="254"/>
      <c r="N26" s="255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4">
        <f t="shared" si="0"/>
        <v>0</v>
      </c>
      <c r="AU26" s="245"/>
      <c r="AV26" s="246">
        <f t="shared" si="1"/>
        <v>0</v>
      </c>
      <c r="AW26" s="247">
        <f t="shared" si="2"/>
        <v>0</v>
      </c>
      <c r="AX26" s="247">
        <f t="shared" si="3"/>
        <v>0</v>
      </c>
      <c r="AY26" s="248" t="e">
        <f t="shared" si="4"/>
        <v>#DIV/0!</v>
      </c>
    </row>
    <row r="27" spans="1:51" s="249" customFormat="1" x14ac:dyDescent="0.25">
      <c r="A27" s="250" t="s">
        <v>56</v>
      </c>
      <c r="B27" s="251"/>
      <c r="C27" s="252"/>
      <c r="D27" s="252"/>
      <c r="E27" s="252"/>
      <c r="F27" s="253"/>
      <c r="G27" s="254"/>
      <c r="H27" s="82"/>
      <c r="I27" s="254"/>
      <c r="J27" s="254"/>
      <c r="K27" s="254"/>
      <c r="L27" s="254"/>
      <c r="M27" s="254"/>
      <c r="N27" s="255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4">
        <f t="shared" si="0"/>
        <v>0</v>
      </c>
      <c r="AU27" s="245"/>
      <c r="AV27" s="246">
        <f t="shared" si="1"/>
        <v>0</v>
      </c>
      <c r="AW27" s="247">
        <f t="shared" si="2"/>
        <v>0</v>
      </c>
      <c r="AX27" s="247">
        <f t="shared" si="3"/>
        <v>0</v>
      </c>
      <c r="AY27" s="248" t="e">
        <f t="shared" si="4"/>
        <v>#DIV/0!</v>
      </c>
    </row>
    <row r="28" spans="1:51" s="249" customFormat="1" x14ac:dyDescent="0.25">
      <c r="A28" s="250" t="s">
        <v>56</v>
      </c>
      <c r="B28" s="251"/>
      <c r="C28" s="252"/>
      <c r="D28" s="252"/>
      <c r="E28" s="252"/>
      <c r="F28" s="253"/>
      <c r="G28" s="254"/>
      <c r="H28" s="82"/>
      <c r="I28" s="254"/>
      <c r="J28" s="254"/>
      <c r="K28" s="254"/>
      <c r="L28" s="254"/>
      <c r="M28" s="254"/>
      <c r="N28" s="255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4">
        <f t="shared" si="0"/>
        <v>0</v>
      </c>
      <c r="AU28" s="245"/>
      <c r="AV28" s="246">
        <f t="shared" si="1"/>
        <v>0</v>
      </c>
      <c r="AW28" s="247">
        <f t="shared" si="2"/>
        <v>0</v>
      </c>
      <c r="AX28" s="247">
        <f t="shared" si="3"/>
        <v>0</v>
      </c>
      <c r="AY28" s="248" t="e">
        <f t="shared" si="4"/>
        <v>#DIV/0!</v>
      </c>
    </row>
    <row r="29" spans="1:51" s="249" customFormat="1" x14ac:dyDescent="0.25">
      <c r="A29" s="250" t="s">
        <v>56</v>
      </c>
      <c r="B29" s="251"/>
      <c r="C29" s="252"/>
      <c r="D29" s="252"/>
      <c r="E29" s="252"/>
      <c r="F29" s="253"/>
      <c r="G29" s="254"/>
      <c r="H29" s="82"/>
      <c r="I29" s="254"/>
      <c r="J29" s="254"/>
      <c r="K29" s="254"/>
      <c r="L29" s="254"/>
      <c r="M29" s="254"/>
      <c r="N29" s="255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4">
        <f t="shared" si="0"/>
        <v>0</v>
      </c>
      <c r="AU29" s="245"/>
      <c r="AV29" s="246">
        <f t="shared" si="1"/>
        <v>0</v>
      </c>
      <c r="AW29" s="247">
        <f t="shared" si="2"/>
        <v>0</v>
      </c>
      <c r="AX29" s="247">
        <f t="shared" si="3"/>
        <v>0</v>
      </c>
      <c r="AY29" s="248" t="e">
        <f t="shared" si="4"/>
        <v>#DIV/0!</v>
      </c>
    </row>
    <row r="30" spans="1:51" s="249" customFormat="1" x14ac:dyDescent="0.25">
      <c r="A30" s="250" t="s">
        <v>56</v>
      </c>
      <c r="B30" s="251"/>
      <c r="C30" s="252"/>
      <c r="D30" s="252"/>
      <c r="E30" s="252"/>
      <c r="F30" s="253"/>
      <c r="G30" s="254"/>
      <c r="H30" s="82"/>
      <c r="I30" s="254"/>
      <c r="J30" s="254"/>
      <c r="K30" s="254"/>
      <c r="L30" s="254"/>
      <c r="M30" s="254"/>
      <c r="N30" s="255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4">
        <f t="shared" si="0"/>
        <v>0</v>
      </c>
      <c r="AU30" s="245"/>
      <c r="AV30" s="246">
        <f t="shared" si="1"/>
        <v>0</v>
      </c>
      <c r="AW30" s="247">
        <f t="shared" si="2"/>
        <v>0</v>
      </c>
      <c r="AX30" s="247">
        <f t="shared" si="3"/>
        <v>0</v>
      </c>
      <c r="AY30" s="248" t="e">
        <f t="shared" si="4"/>
        <v>#DIV/0!</v>
      </c>
    </row>
    <row r="31" spans="1:51" s="249" customFormat="1" x14ac:dyDescent="0.25">
      <c r="A31" s="250" t="s">
        <v>56</v>
      </c>
      <c r="B31" s="251"/>
      <c r="C31" s="252"/>
      <c r="D31" s="252"/>
      <c r="E31" s="252"/>
      <c r="F31" s="253"/>
      <c r="G31" s="254"/>
      <c r="H31" s="82"/>
      <c r="I31" s="254"/>
      <c r="J31" s="254"/>
      <c r="K31" s="254"/>
      <c r="L31" s="254"/>
      <c r="M31" s="254"/>
      <c r="N31" s="255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4">
        <f t="shared" si="0"/>
        <v>0</v>
      </c>
      <c r="AU31" s="245"/>
      <c r="AV31" s="246">
        <f t="shared" si="1"/>
        <v>0</v>
      </c>
      <c r="AW31" s="247">
        <f t="shared" si="2"/>
        <v>0</v>
      </c>
      <c r="AX31" s="247">
        <f t="shared" si="3"/>
        <v>0</v>
      </c>
      <c r="AY31" s="248" t="e">
        <f t="shared" si="4"/>
        <v>#DIV/0!</v>
      </c>
    </row>
    <row r="32" spans="1:51" s="249" customFormat="1" x14ac:dyDescent="0.25">
      <c r="A32" s="250" t="s">
        <v>56</v>
      </c>
      <c r="B32" s="251"/>
      <c r="C32" s="252"/>
      <c r="D32" s="252"/>
      <c r="E32" s="252"/>
      <c r="F32" s="253"/>
      <c r="G32" s="254"/>
      <c r="H32" s="82"/>
      <c r="I32" s="254"/>
      <c r="J32" s="254"/>
      <c r="K32" s="254"/>
      <c r="L32" s="254"/>
      <c r="M32" s="254"/>
      <c r="N32" s="255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4">
        <f t="shared" si="0"/>
        <v>0</v>
      </c>
      <c r="AU32" s="245"/>
      <c r="AV32" s="246">
        <f t="shared" si="1"/>
        <v>0</v>
      </c>
      <c r="AW32" s="247">
        <f t="shared" si="2"/>
        <v>0</v>
      </c>
      <c r="AX32" s="247">
        <f t="shared" si="3"/>
        <v>0</v>
      </c>
      <c r="AY32" s="248" t="e">
        <f t="shared" si="4"/>
        <v>#DIV/0!</v>
      </c>
    </row>
    <row r="33" spans="1:51" s="249" customFormat="1" x14ac:dyDescent="0.25">
      <c r="A33" s="250" t="s">
        <v>56</v>
      </c>
      <c r="B33" s="251"/>
      <c r="C33" s="252"/>
      <c r="D33" s="252"/>
      <c r="E33" s="252"/>
      <c r="F33" s="253"/>
      <c r="G33" s="254"/>
      <c r="H33" s="82"/>
      <c r="I33" s="254"/>
      <c r="J33" s="254"/>
      <c r="K33" s="254"/>
      <c r="L33" s="254"/>
      <c r="M33" s="254"/>
      <c r="N33" s="255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4">
        <f t="shared" si="0"/>
        <v>0</v>
      </c>
      <c r="AU33" s="245"/>
      <c r="AV33" s="246">
        <f t="shared" si="1"/>
        <v>0</v>
      </c>
      <c r="AW33" s="247">
        <f t="shared" si="2"/>
        <v>0</v>
      </c>
      <c r="AX33" s="247">
        <f t="shared" si="3"/>
        <v>0</v>
      </c>
      <c r="AY33" s="248" t="e">
        <f t="shared" si="4"/>
        <v>#DIV/0!</v>
      </c>
    </row>
    <row r="34" spans="1:51" s="249" customFormat="1" x14ac:dyDescent="0.25">
      <c r="A34" s="250" t="s">
        <v>56</v>
      </c>
      <c r="B34" s="251"/>
      <c r="C34" s="252"/>
      <c r="D34" s="252"/>
      <c r="E34" s="252"/>
      <c r="F34" s="253"/>
      <c r="G34" s="254"/>
      <c r="H34" s="82"/>
      <c r="I34" s="254"/>
      <c r="J34" s="254"/>
      <c r="K34" s="254"/>
      <c r="L34" s="254"/>
      <c r="M34" s="254"/>
      <c r="N34" s="255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4">
        <f t="shared" si="0"/>
        <v>0</v>
      </c>
      <c r="AU34" s="245"/>
      <c r="AV34" s="246">
        <f t="shared" si="1"/>
        <v>0</v>
      </c>
      <c r="AW34" s="247">
        <f t="shared" si="2"/>
        <v>0</v>
      </c>
      <c r="AX34" s="247">
        <f t="shared" si="3"/>
        <v>0</v>
      </c>
      <c r="AY34" s="248" t="e">
        <f t="shared" si="4"/>
        <v>#DIV/0!</v>
      </c>
    </row>
    <row r="35" spans="1:51" s="249" customFormat="1" x14ac:dyDescent="0.25">
      <c r="A35" s="250" t="s">
        <v>56</v>
      </c>
      <c r="B35" s="251"/>
      <c r="C35" s="252"/>
      <c r="D35" s="252"/>
      <c r="E35" s="252"/>
      <c r="F35" s="253"/>
      <c r="G35" s="254"/>
      <c r="H35" s="82"/>
      <c r="I35" s="254"/>
      <c r="J35" s="254"/>
      <c r="K35" s="254"/>
      <c r="L35" s="254"/>
      <c r="M35" s="254"/>
      <c r="N35" s="255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4">
        <f t="shared" si="0"/>
        <v>0</v>
      </c>
      <c r="AU35" s="245"/>
      <c r="AV35" s="246">
        <f t="shared" si="1"/>
        <v>0</v>
      </c>
      <c r="AW35" s="247">
        <f t="shared" si="2"/>
        <v>0</v>
      </c>
      <c r="AX35" s="247">
        <f t="shared" si="3"/>
        <v>0</v>
      </c>
      <c r="AY35" s="248" t="e">
        <f t="shared" si="4"/>
        <v>#DIV/0!</v>
      </c>
    </row>
    <row r="36" spans="1:51" s="249" customFormat="1" x14ac:dyDescent="0.25">
      <c r="A36" s="250" t="s">
        <v>56</v>
      </c>
      <c r="B36" s="251"/>
      <c r="C36" s="252"/>
      <c r="D36" s="252"/>
      <c r="E36" s="252"/>
      <c r="F36" s="253"/>
      <c r="G36" s="254"/>
      <c r="H36" s="82"/>
      <c r="I36" s="254"/>
      <c r="J36" s="254"/>
      <c r="K36" s="254"/>
      <c r="L36" s="254"/>
      <c r="M36" s="254"/>
      <c r="N36" s="255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4">
        <f t="shared" si="0"/>
        <v>0</v>
      </c>
      <c r="AU36" s="245"/>
      <c r="AV36" s="246">
        <f t="shared" si="1"/>
        <v>0</v>
      </c>
      <c r="AW36" s="247">
        <f t="shared" si="2"/>
        <v>0</v>
      </c>
      <c r="AX36" s="247">
        <f t="shared" si="3"/>
        <v>0</v>
      </c>
      <c r="AY36" s="248" t="e">
        <f t="shared" si="4"/>
        <v>#DIV/0!</v>
      </c>
    </row>
    <row r="37" spans="1:51" s="249" customFormat="1" x14ac:dyDescent="0.25">
      <c r="A37" s="250" t="s">
        <v>56</v>
      </c>
      <c r="B37" s="251"/>
      <c r="C37" s="84"/>
      <c r="D37" s="84"/>
      <c r="E37" s="84"/>
      <c r="F37" s="256"/>
      <c r="G37" s="257"/>
      <c r="H37" s="86"/>
      <c r="I37" s="257"/>
      <c r="J37" s="257"/>
      <c r="K37" s="257"/>
      <c r="L37" s="257"/>
      <c r="M37" s="257"/>
      <c r="N37" s="258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44">
        <f t="shared" si="0"/>
        <v>0</v>
      </c>
      <c r="AU37" s="245"/>
      <c r="AV37" s="246">
        <f t="shared" si="1"/>
        <v>0</v>
      </c>
      <c r="AW37" s="247">
        <f t="shared" si="2"/>
        <v>0</v>
      </c>
      <c r="AX37" s="247">
        <f t="shared" si="3"/>
        <v>0</v>
      </c>
      <c r="AY37" s="248" t="e">
        <f t="shared" si="4"/>
        <v>#DIV/0!</v>
      </c>
    </row>
    <row r="38" spans="1:51" s="249" customFormat="1" x14ac:dyDescent="0.25">
      <c r="A38" s="250" t="s">
        <v>56</v>
      </c>
      <c r="B38" s="251"/>
      <c r="C38" s="84"/>
      <c r="D38" s="84"/>
      <c r="E38" s="84"/>
      <c r="F38" s="256"/>
      <c r="G38" s="257"/>
      <c r="H38" s="86"/>
      <c r="I38" s="257"/>
      <c r="J38" s="257"/>
      <c r="K38" s="257"/>
      <c r="L38" s="257"/>
      <c r="M38" s="257"/>
      <c r="N38" s="258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44">
        <f t="shared" si="0"/>
        <v>0</v>
      </c>
      <c r="AU38" s="245"/>
      <c r="AV38" s="246">
        <f t="shared" si="1"/>
        <v>0</v>
      </c>
      <c r="AW38" s="247">
        <f t="shared" si="2"/>
        <v>0</v>
      </c>
      <c r="AX38" s="247">
        <f t="shared" si="3"/>
        <v>0</v>
      </c>
      <c r="AY38" s="248" t="e">
        <f t="shared" si="4"/>
        <v>#DIV/0!</v>
      </c>
    </row>
    <row r="39" spans="1:51" s="249" customFormat="1" x14ac:dyDescent="0.25">
      <c r="A39" s="250" t="s">
        <v>56</v>
      </c>
      <c r="B39" s="251"/>
      <c r="C39" s="84"/>
      <c r="D39" s="84"/>
      <c r="E39" s="84"/>
      <c r="F39" s="256"/>
      <c r="G39" s="257"/>
      <c r="H39" s="86"/>
      <c r="I39" s="257"/>
      <c r="J39" s="257"/>
      <c r="K39" s="257"/>
      <c r="L39" s="257"/>
      <c r="M39" s="257"/>
      <c r="N39" s="258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44">
        <f t="shared" si="0"/>
        <v>0</v>
      </c>
      <c r="AU39" s="245"/>
      <c r="AV39" s="246">
        <f t="shared" si="1"/>
        <v>0</v>
      </c>
      <c r="AW39" s="247">
        <f t="shared" si="2"/>
        <v>0</v>
      </c>
      <c r="AX39" s="247">
        <f t="shared" si="3"/>
        <v>0</v>
      </c>
      <c r="AY39" s="248" t="e">
        <f t="shared" si="4"/>
        <v>#DIV/0!</v>
      </c>
    </row>
    <row r="40" spans="1:51" s="249" customFormat="1" x14ac:dyDescent="0.25">
      <c r="A40" s="250" t="s">
        <v>56</v>
      </c>
      <c r="B40" s="251"/>
      <c r="C40" s="84"/>
      <c r="D40" s="84"/>
      <c r="E40" s="84"/>
      <c r="F40" s="256"/>
      <c r="G40" s="257"/>
      <c r="H40" s="86"/>
      <c r="I40" s="257"/>
      <c r="J40" s="257"/>
      <c r="K40" s="257"/>
      <c r="L40" s="257"/>
      <c r="M40" s="257"/>
      <c r="N40" s="258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44">
        <f t="shared" si="0"/>
        <v>0</v>
      </c>
      <c r="AU40" s="245"/>
      <c r="AV40" s="246">
        <f t="shared" si="1"/>
        <v>0</v>
      </c>
      <c r="AW40" s="247">
        <f t="shared" si="2"/>
        <v>0</v>
      </c>
      <c r="AX40" s="247">
        <f t="shared" si="3"/>
        <v>0</v>
      </c>
      <c r="AY40" s="248" t="e">
        <f t="shared" si="4"/>
        <v>#DIV/0!</v>
      </c>
    </row>
    <row r="41" spans="1:51" s="249" customFormat="1" x14ac:dyDescent="0.25">
      <c r="A41" s="250" t="s">
        <v>56</v>
      </c>
      <c r="B41" s="251"/>
      <c r="C41" s="84"/>
      <c r="D41" s="84"/>
      <c r="E41" s="84"/>
      <c r="F41" s="256"/>
      <c r="G41" s="257"/>
      <c r="H41" s="86"/>
      <c r="I41" s="257"/>
      <c r="J41" s="257"/>
      <c r="K41" s="257"/>
      <c r="L41" s="257"/>
      <c r="M41" s="257"/>
      <c r="N41" s="258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259"/>
      <c r="AQ41" s="259"/>
      <c r="AR41" s="259"/>
      <c r="AS41" s="259"/>
      <c r="AT41" s="244">
        <f t="shared" si="0"/>
        <v>0</v>
      </c>
      <c r="AU41" s="245"/>
      <c r="AV41" s="246">
        <f t="shared" si="1"/>
        <v>0</v>
      </c>
      <c r="AW41" s="247">
        <f t="shared" si="2"/>
        <v>0</v>
      </c>
      <c r="AX41" s="247">
        <f t="shared" si="3"/>
        <v>0</v>
      </c>
      <c r="AY41" s="248" t="e">
        <f t="shared" si="4"/>
        <v>#DIV/0!</v>
      </c>
    </row>
    <row r="42" spans="1:51" s="249" customFormat="1" x14ac:dyDescent="0.25">
      <c r="A42" s="250" t="s">
        <v>56</v>
      </c>
      <c r="B42" s="251"/>
      <c r="C42" s="84"/>
      <c r="D42" s="84"/>
      <c r="E42" s="84"/>
      <c r="F42" s="256"/>
      <c r="G42" s="257"/>
      <c r="H42" s="86"/>
      <c r="I42" s="257"/>
      <c r="J42" s="257"/>
      <c r="K42" s="257"/>
      <c r="L42" s="257"/>
      <c r="M42" s="257"/>
      <c r="N42" s="258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59"/>
      <c r="AQ42" s="259"/>
      <c r="AR42" s="259"/>
      <c r="AS42" s="259"/>
      <c r="AT42" s="244">
        <f t="shared" si="0"/>
        <v>0</v>
      </c>
      <c r="AU42" s="245"/>
      <c r="AV42" s="246">
        <f t="shared" si="1"/>
        <v>0</v>
      </c>
      <c r="AW42" s="247">
        <f t="shared" si="2"/>
        <v>0</v>
      </c>
      <c r="AX42" s="247">
        <f t="shared" si="3"/>
        <v>0</v>
      </c>
      <c r="AY42" s="248" t="e">
        <f t="shared" si="4"/>
        <v>#DIV/0!</v>
      </c>
    </row>
    <row r="43" spans="1:51" s="260" customFormat="1" ht="13" x14ac:dyDescent="0.3">
      <c r="A43" s="250" t="s">
        <v>56</v>
      </c>
      <c r="B43" s="251"/>
      <c r="C43" s="84"/>
      <c r="D43" s="84"/>
      <c r="E43" s="84"/>
      <c r="F43" s="256"/>
      <c r="G43" s="257"/>
      <c r="H43" s="86"/>
      <c r="I43" s="257"/>
      <c r="J43" s="257"/>
      <c r="K43" s="257"/>
      <c r="L43" s="257"/>
      <c r="M43" s="257"/>
      <c r="N43" s="258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44">
        <f t="shared" si="0"/>
        <v>0</v>
      </c>
      <c r="AU43" s="245"/>
      <c r="AV43" s="246">
        <f t="shared" si="1"/>
        <v>0</v>
      </c>
      <c r="AW43" s="247">
        <f t="shared" si="2"/>
        <v>0</v>
      </c>
      <c r="AX43" s="247">
        <f t="shared" si="3"/>
        <v>0</v>
      </c>
      <c r="AY43" s="248" t="e">
        <f t="shared" si="4"/>
        <v>#DIV/0!</v>
      </c>
    </row>
    <row r="44" spans="1:51" s="260" customFormat="1" ht="13" x14ac:dyDescent="0.3">
      <c r="A44" s="250" t="s">
        <v>56</v>
      </c>
      <c r="B44" s="251"/>
      <c r="C44" s="84"/>
      <c r="D44" s="84"/>
      <c r="E44" s="84"/>
      <c r="F44" s="256"/>
      <c r="G44" s="257"/>
      <c r="H44" s="86"/>
      <c r="I44" s="257"/>
      <c r="J44" s="257"/>
      <c r="K44" s="257"/>
      <c r="L44" s="257"/>
      <c r="M44" s="257"/>
      <c r="N44" s="258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  <c r="AM44" s="259"/>
      <c r="AN44" s="259"/>
      <c r="AO44" s="259"/>
      <c r="AP44" s="259"/>
      <c r="AQ44" s="259"/>
      <c r="AR44" s="259"/>
      <c r="AS44" s="259"/>
      <c r="AT44" s="244">
        <f t="shared" si="0"/>
        <v>0</v>
      </c>
      <c r="AU44" s="245"/>
      <c r="AV44" s="246">
        <f t="shared" si="1"/>
        <v>0</v>
      </c>
      <c r="AW44" s="247">
        <f t="shared" si="2"/>
        <v>0</v>
      </c>
      <c r="AX44" s="247">
        <f t="shared" si="3"/>
        <v>0</v>
      </c>
      <c r="AY44" s="248" t="e">
        <f t="shared" si="4"/>
        <v>#DIV/0!</v>
      </c>
    </row>
    <row r="45" spans="1:51" s="260" customFormat="1" ht="13" x14ac:dyDescent="0.3">
      <c r="A45" s="250" t="s">
        <v>56</v>
      </c>
      <c r="B45" s="251"/>
      <c r="C45" s="84"/>
      <c r="D45" s="84"/>
      <c r="E45" s="84"/>
      <c r="F45" s="256"/>
      <c r="G45" s="257"/>
      <c r="H45" s="86"/>
      <c r="I45" s="257"/>
      <c r="J45" s="257"/>
      <c r="K45" s="257"/>
      <c r="L45" s="257"/>
      <c r="M45" s="257"/>
      <c r="N45" s="258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44">
        <f t="shared" si="0"/>
        <v>0</v>
      </c>
      <c r="AU45" s="245"/>
      <c r="AV45" s="246">
        <f t="shared" si="1"/>
        <v>0</v>
      </c>
      <c r="AW45" s="247">
        <f t="shared" si="2"/>
        <v>0</v>
      </c>
      <c r="AX45" s="247">
        <f t="shared" si="3"/>
        <v>0</v>
      </c>
      <c r="AY45" s="248" t="e">
        <f t="shared" si="4"/>
        <v>#DIV/0!</v>
      </c>
    </row>
    <row r="46" spans="1:51" s="260" customFormat="1" ht="13" x14ac:dyDescent="0.3">
      <c r="A46" s="250" t="s">
        <v>56</v>
      </c>
      <c r="B46" s="251"/>
      <c r="C46" s="84"/>
      <c r="D46" s="84"/>
      <c r="E46" s="84"/>
      <c r="F46" s="256"/>
      <c r="G46" s="257"/>
      <c r="H46" s="86"/>
      <c r="I46" s="257"/>
      <c r="J46" s="257"/>
      <c r="K46" s="257"/>
      <c r="L46" s="257"/>
      <c r="M46" s="257"/>
      <c r="N46" s="258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59"/>
      <c r="AO46" s="259"/>
      <c r="AP46" s="259"/>
      <c r="AQ46" s="259"/>
      <c r="AR46" s="259"/>
      <c r="AS46" s="259"/>
      <c r="AT46" s="244">
        <f t="shared" si="0"/>
        <v>0</v>
      </c>
      <c r="AU46" s="245"/>
      <c r="AV46" s="246">
        <f t="shared" si="1"/>
        <v>0</v>
      </c>
      <c r="AW46" s="247">
        <f t="shared" si="2"/>
        <v>0</v>
      </c>
      <c r="AX46" s="247">
        <f t="shared" si="3"/>
        <v>0</v>
      </c>
      <c r="AY46" s="248" t="e">
        <f t="shared" si="4"/>
        <v>#DIV/0!</v>
      </c>
    </row>
    <row r="47" spans="1:51" s="260" customFormat="1" ht="13" x14ac:dyDescent="0.3">
      <c r="A47" s="250" t="s">
        <v>56</v>
      </c>
      <c r="B47" s="251"/>
      <c r="C47" s="84"/>
      <c r="D47" s="84"/>
      <c r="E47" s="84"/>
      <c r="F47" s="256"/>
      <c r="G47" s="257"/>
      <c r="H47" s="86"/>
      <c r="I47" s="257"/>
      <c r="J47" s="257"/>
      <c r="K47" s="257"/>
      <c r="L47" s="257"/>
      <c r="M47" s="257"/>
      <c r="N47" s="258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44">
        <f t="shared" si="0"/>
        <v>0</v>
      </c>
      <c r="AU47" s="245"/>
      <c r="AV47" s="246">
        <f t="shared" si="1"/>
        <v>0</v>
      </c>
      <c r="AW47" s="247">
        <f t="shared" si="2"/>
        <v>0</v>
      </c>
      <c r="AX47" s="247">
        <f t="shared" si="3"/>
        <v>0</v>
      </c>
      <c r="AY47" s="248" t="e">
        <f t="shared" si="4"/>
        <v>#DIV/0!</v>
      </c>
    </row>
    <row r="48" spans="1:51" s="260" customFormat="1" ht="13" x14ac:dyDescent="0.3">
      <c r="A48" s="250" t="s">
        <v>56</v>
      </c>
      <c r="B48" s="251"/>
      <c r="C48" s="84"/>
      <c r="D48" s="84"/>
      <c r="E48" s="84"/>
      <c r="F48" s="256"/>
      <c r="G48" s="257"/>
      <c r="H48" s="86"/>
      <c r="I48" s="257"/>
      <c r="J48" s="257"/>
      <c r="K48" s="257"/>
      <c r="L48" s="257"/>
      <c r="M48" s="257"/>
      <c r="N48" s="258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44">
        <f t="shared" si="0"/>
        <v>0</v>
      </c>
      <c r="AU48" s="245"/>
      <c r="AV48" s="246">
        <f t="shared" si="1"/>
        <v>0</v>
      </c>
      <c r="AW48" s="247">
        <f t="shared" si="2"/>
        <v>0</v>
      </c>
      <c r="AX48" s="247">
        <f t="shared" si="3"/>
        <v>0</v>
      </c>
      <c r="AY48" s="248" t="e">
        <f t="shared" si="4"/>
        <v>#DIV/0!</v>
      </c>
    </row>
    <row r="49" spans="1:51" s="260" customFormat="1" ht="13" x14ac:dyDescent="0.3">
      <c r="A49" s="250" t="s">
        <v>56</v>
      </c>
      <c r="B49" s="251"/>
      <c r="C49" s="84"/>
      <c r="D49" s="84"/>
      <c r="E49" s="84"/>
      <c r="F49" s="256"/>
      <c r="G49" s="257"/>
      <c r="H49" s="86"/>
      <c r="I49" s="257"/>
      <c r="J49" s="257"/>
      <c r="K49" s="257"/>
      <c r="L49" s="257"/>
      <c r="M49" s="257"/>
      <c r="N49" s="258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44">
        <f t="shared" si="0"/>
        <v>0</v>
      </c>
      <c r="AU49" s="245"/>
      <c r="AV49" s="246">
        <f t="shared" si="1"/>
        <v>0</v>
      </c>
      <c r="AW49" s="247">
        <f t="shared" si="2"/>
        <v>0</v>
      </c>
      <c r="AX49" s="247">
        <f t="shared" si="3"/>
        <v>0</v>
      </c>
      <c r="AY49" s="248" t="e">
        <f t="shared" si="4"/>
        <v>#DIV/0!</v>
      </c>
    </row>
    <row r="50" spans="1:51" s="260" customFormat="1" ht="13" x14ac:dyDescent="0.3">
      <c r="A50" s="250" t="s">
        <v>56</v>
      </c>
      <c r="B50" s="251"/>
      <c r="C50" s="84"/>
      <c r="D50" s="84"/>
      <c r="E50" s="84"/>
      <c r="F50" s="256"/>
      <c r="G50" s="257"/>
      <c r="H50" s="86"/>
      <c r="I50" s="257"/>
      <c r="J50" s="257"/>
      <c r="K50" s="257"/>
      <c r="L50" s="257"/>
      <c r="M50" s="257"/>
      <c r="N50" s="258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259"/>
      <c r="AO50" s="259"/>
      <c r="AP50" s="259"/>
      <c r="AQ50" s="259"/>
      <c r="AR50" s="259"/>
      <c r="AS50" s="259"/>
      <c r="AT50" s="244">
        <f t="shared" si="0"/>
        <v>0</v>
      </c>
      <c r="AU50" s="245"/>
      <c r="AV50" s="246">
        <f t="shared" si="1"/>
        <v>0</v>
      </c>
      <c r="AW50" s="247">
        <f t="shared" si="2"/>
        <v>0</v>
      </c>
      <c r="AX50" s="247">
        <f t="shared" si="3"/>
        <v>0</v>
      </c>
      <c r="AY50" s="248" t="e">
        <f t="shared" si="4"/>
        <v>#DIV/0!</v>
      </c>
    </row>
    <row r="51" spans="1:51" s="260" customFormat="1" ht="13" x14ac:dyDescent="0.3">
      <c r="A51" s="250" t="s">
        <v>56</v>
      </c>
      <c r="B51" s="251"/>
      <c r="C51" s="84"/>
      <c r="D51" s="84"/>
      <c r="E51" s="84"/>
      <c r="F51" s="256"/>
      <c r="G51" s="257"/>
      <c r="H51" s="86"/>
      <c r="I51" s="257"/>
      <c r="J51" s="257"/>
      <c r="K51" s="257"/>
      <c r="L51" s="257"/>
      <c r="M51" s="257"/>
      <c r="N51" s="258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O51" s="259"/>
      <c r="AP51" s="259"/>
      <c r="AQ51" s="259"/>
      <c r="AR51" s="259"/>
      <c r="AS51" s="259"/>
      <c r="AT51" s="244">
        <f t="shared" si="0"/>
        <v>0</v>
      </c>
      <c r="AU51" s="245"/>
      <c r="AV51" s="246">
        <f t="shared" si="1"/>
        <v>0</v>
      </c>
      <c r="AW51" s="247">
        <f t="shared" si="2"/>
        <v>0</v>
      </c>
      <c r="AX51" s="247">
        <f t="shared" si="3"/>
        <v>0</v>
      </c>
      <c r="AY51" s="248" t="e">
        <f t="shared" si="4"/>
        <v>#DIV/0!</v>
      </c>
    </row>
    <row r="52" spans="1:51" s="260" customFormat="1" ht="13" x14ac:dyDescent="0.3">
      <c r="A52" s="250" t="s">
        <v>56</v>
      </c>
      <c r="B52" s="251"/>
      <c r="C52" s="84"/>
      <c r="D52" s="84"/>
      <c r="E52" s="84"/>
      <c r="F52" s="256"/>
      <c r="G52" s="257"/>
      <c r="H52" s="86"/>
      <c r="I52" s="257"/>
      <c r="J52" s="257"/>
      <c r="K52" s="257"/>
      <c r="L52" s="257"/>
      <c r="M52" s="257"/>
      <c r="N52" s="258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44">
        <f t="shared" si="0"/>
        <v>0</v>
      </c>
      <c r="AU52" s="245"/>
      <c r="AV52" s="246">
        <f t="shared" si="1"/>
        <v>0</v>
      </c>
      <c r="AW52" s="247">
        <f t="shared" si="2"/>
        <v>0</v>
      </c>
      <c r="AX52" s="247">
        <f t="shared" si="3"/>
        <v>0</v>
      </c>
      <c r="AY52" s="248" t="e">
        <f t="shared" si="4"/>
        <v>#DIV/0!</v>
      </c>
    </row>
    <row r="53" spans="1:51" s="260" customFormat="1" ht="13" x14ac:dyDescent="0.3">
      <c r="A53" s="250" t="s">
        <v>56</v>
      </c>
      <c r="B53" s="251"/>
      <c r="C53" s="84"/>
      <c r="D53" s="84"/>
      <c r="E53" s="84"/>
      <c r="F53" s="256"/>
      <c r="G53" s="257"/>
      <c r="H53" s="86"/>
      <c r="I53" s="257"/>
      <c r="J53" s="257"/>
      <c r="K53" s="257"/>
      <c r="L53" s="257"/>
      <c r="M53" s="257"/>
      <c r="N53" s="258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  <c r="AM53" s="259"/>
      <c r="AN53" s="259"/>
      <c r="AO53" s="259"/>
      <c r="AP53" s="259"/>
      <c r="AQ53" s="259"/>
      <c r="AR53" s="259"/>
      <c r="AS53" s="259"/>
      <c r="AT53" s="244">
        <f t="shared" si="0"/>
        <v>0</v>
      </c>
      <c r="AU53" s="245"/>
      <c r="AV53" s="246">
        <f t="shared" si="1"/>
        <v>0</v>
      </c>
      <c r="AW53" s="247">
        <f t="shared" si="2"/>
        <v>0</v>
      </c>
      <c r="AX53" s="247">
        <f t="shared" si="3"/>
        <v>0</v>
      </c>
      <c r="AY53" s="248" t="e">
        <f t="shared" si="4"/>
        <v>#DIV/0!</v>
      </c>
    </row>
    <row r="54" spans="1:51" s="260" customFormat="1" ht="13" x14ac:dyDescent="0.3">
      <c r="A54" s="250" t="s">
        <v>56</v>
      </c>
      <c r="B54" s="251"/>
      <c r="C54" s="84"/>
      <c r="D54" s="84"/>
      <c r="E54" s="84"/>
      <c r="F54" s="256"/>
      <c r="G54" s="257"/>
      <c r="H54" s="86"/>
      <c r="I54" s="257"/>
      <c r="J54" s="257"/>
      <c r="K54" s="257"/>
      <c r="L54" s="257"/>
      <c r="M54" s="257"/>
      <c r="N54" s="258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44">
        <f t="shared" si="0"/>
        <v>0</v>
      </c>
      <c r="AU54" s="245"/>
      <c r="AV54" s="246">
        <f t="shared" si="1"/>
        <v>0</v>
      </c>
      <c r="AW54" s="247">
        <f t="shared" si="2"/>
        <v>0</v>
      </c>
      <c r="AX54" s="247">
        <f t="shared" si="3"/>
        <v>0</v>
      </c>
      <c r="AY54" s="248" t="e">
        <f t="shared" si="4"/>
        <v>#DIV/0!</v>
      </c>
    </row>
    <row r="55" spans="1:51" s="260" customFormat="1" ht="13" x14ac:dyDescent="0.3">
      <c r="A55" s="250" t="s">
        <v>56</v>
      </c>
      <c r="B55" s="251"/>
      <c r="C55" s="84"/>
      <c r="D55" s="84"/>
      <c r="E55" s="84"/>
      <c r="F55" s="256"/>
      <c r="G55" s="257"/>
      <c r="H55" s="86"/>
      <c r="I55" s="257"/>
      <c r="J55" s="257"/>
      <c r="K55" s="257"/>
      <c r="L55" s="257"/>
      <c r="M55" s="257"/>
      <c r="N55" s="258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44">
        <f t="shared" si="0"/>
        <v>0</v>
      </c>
      <c r="AU55" s="245"/>
      <c r="AV55" s="246">
        <f t="shared" si="1"/>
        <v>0</v>
      </c>
      <c r="AW55" s="247">
        <f t="shared" si="2"/>
        <v>0</v>
      </c>
      <c r="AX55" s="247">
        <f t="shared" si="3"/>
        <v>0</v>
      </c>
      <c r="AY55" s="248" t="e">
        <f t="shared" si="4"/>
        <v>#DIV/0!</v>
      </c>
    </row>
    <row r="56" spans="1:51" s="260" customFormat="1" ht="13" x14ac:dyDescent="0.3">
      <c r="A56" s="250" t="s">
        <v>56</v>
      </c>
      <c r="B56" s="251"/>
      <c r="C56" s="84"/>
      <c r="D56" s="84"/>
      <c r="E56" s="84"/>
      <c r="F56" s="256"/>
      <c r="G56" s="257"/>
      <c r="H56" s="86"/>
      <c r="I56" s="257"/>
      <c r="J56" s="257"/>
      <c r="K56" s="257"/>
      <c r="L56" s="257"/>
      <c r="M56" s="257"/>
      <c r="N56" s="258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44">
        <f t="shared" si="0"/>
        <v>0</v>
      </c>
      <c r="AU56" s="245"/>
      <c r="AV56" s="246">
        <f t="shared" si="1"/>
        <v>0</v>
      </c>
      <c r="AW56" s="247">
        <f t="shared" si="2"/>
        <v>0</v>
      </c>
      <c r="AX56" s="247">
        <f t="shared" si="3"/>
        <v>0</v>
      </c>
      <c r="AY56" s="248" t="e">
        <f t="shared" si="4"/>
        <v>#DIV/0!</v>
      </c>
    </row>
    <row r="57" spans="1:51" s="260" customFormat="1" ht="13" x14ac:dyDescent="0.3">
      <c r="A57" s="250" t="s">
        <v>56</v>
      </c>
      <c r="B57" s="251"/>
      <c r="C57" s="84"/>
      <c r="D57" s="84"/>
      <c r="E57" s="84"/>
      <c r="F57" s="256"/>
      <c r="G57" s="257"/>
      <c r="H57" s="86"/>
      <c r="I57" s="257"/>
      <c r="J57" s="257"/>
      <c r="K57" s="257"/>
      <c r="L57" s="257"/>
      <c r="M57" s="257"/>
      <c r="N57" s="258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44">
        <f t="shared" si="0"/>
        <v>0</v>
      </c>
      <c r="AU57" s="245"/>
      <c r="AV57" s="246">
        <f t="shared" si="1"/>
        <v>0</v>
      </c>
      <c r="AW57" s="247">
        <f t="shared" si="2"/>
        <v>0</v>
      </c>
      <c r="AX57" s="247">
        <f t="shared" si="3"/>
        <v>0</v>
      </c>
      <c r="AY57" s="248" t="e">
        <f t="shared" si="4"/>
        <v>#DIV/0!</v>
      </c>
    </row>
    <row r="58" spans="1:51" s="260" customFormat="1" ht="13" x14ac:dyDescent="0.3">
      <c r="A58" s="250" t="s">
        <v>56</v>
      </c>
      <c r="B58" s="251"/>
      <c r="C58" s="84"/>
      <c r="D58" s="84"/>
      <c r="E58" s="84"/>
      <c r="F58" s="256"/>
      <c r="G58" s="257"/>
      <c r="H58" s="86"/>
      <c r="I58" s="257"/>
      <c r="J58" s="257"/>
      <c r="K58" s="257"/>
      <c r="L58" s="257"/>
      <c r="M58" s="257"/>
      <c r="N58" s="258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44">
        <f t="shared" si="0"/>
        <v>0</v>
      </c>
      <c r="AU58" s="245"/>
      <c r="AV58" s="246">
        <f t="shared" si="1"/>
        <v>0</v>
      </c>
      <c r="AW58" s="247">
        <f t="shared" si="2"/>
        <v>0</v>
      </c>
      <c r="AX58" s="247">
        <f t="shared" si="3"/>
        <v>0</v>
      </c>
      <c r="AY58" s="248" t="e">
        <f t="shared" si="4"/>
        <v>#DIV/0!</v>
      </c>
    </row>
    <row r="59" spans="1:51" s="260" customFormat="1" ht="13" x14ac:dyDescent="0.3">
      <c r="A59" s="250" t="s">
        <v>56</v>
      </c>
      <c r="B59" s="251"/>
      <c r="C59" s="84"/>
      <c r="D59" s="84"/>
      <c r="E59" s="84"/>
      <c r="F59" s="256"/>
      <c r="G59" s="257"/>
      <c r="H59" s="86"/>
      <c r="I59" s="257"/>
      <c r="J59" s="257"/>
      <c r="K59" s="257"/>
      <c r="L59" s="257"/>
      <c r="M59" s="257"/>
      <c r="N59" s="258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259"/>
      <c r="AO59" s="259"/>
      <c r="AP59" s="259"/>
      <c r="AQ59" s="259"/>
      <c r="AR59" s="259"/>
      <c r="AS59" s="259"/>
      <c r="AT59" s="244">
        <f t="shared" si="0"/>
        <v>0</v>
      </c>
      <c r="AU59" s="245"/>
      <c r="AV59" s="246">
        <f t="shared" si="1"/>
        <v>0</v>
      </c>
      <c r="AW59" s="247">
        <f t="shared" si="2"/>
        <v>0</v>
      </c>
      <c r="AX59" s="247">
        <f t="shared" si="3"/>
        <v>0</v>
      </c>
      <c r="AY59" s="248" t="e">
        <f t="shared" si="4"/>
        <v>#DIV/0!</v>
      </c>
    </row>
    <row r="60" spans="1:51" s="260" customFormat="1" ht="13" x14ac:dyDescent="0.3">
      <c r="A60" s="250" t="s">
        <v>56</v>
      </c>
      <c r="B60" s="251"/>
      <c r="C60" s="84"/>
      <c r="D60" s="84"/>
      <c r="E60" s="84"/>
      <c r="F60" s="256"/>
      <c r="G60" s="257"/>
      <c r="H60" s="86"/>
      <c r="I60" s="257"/>
      <c r="J60" s="257"/>
      <c r="K60" s="257"/>
      <c r="L60" s="257"/>
      <c r="M60" s="257"/>
      <c r="N60" s="258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44">
        <f t="shared" si="0"/>
        <v>0</v>
      </c>
      <c r="AU60" s="245"/>
      <c r="AV60" s="246">
        <f t="shared" si="1"/>
        <v>0</v>
      </c>
      <c r="AW60" s="247">
        <f t="shared" si="2"/>
        <v>0</v>
      </c>
      <c r="AX60" s="247">
        <f t="shared" si="3"/>
        <v>0</v>
      </c>
      <c r="AY60" s="248" t="e">
        <f t="shared" si="4"/>
        <v>#DIV/0!</v>
      </c>
    </row>
    <row r="61" spans="1:51" s="260" customFormat="1" ht="13" x14ac:dyDescent="0.3">
      <c r="A61" s="250" t="s">
        <v>56</v>
      </c>
      <c r="B61" s="251"/>
      <c r="C61" s="84"/>
      <c r="D61" s="84"/>
      <c r="E61" s="84"/>
      <c r="F61" s="256"/>
      <c r="G61" s="257"/>
      <c r="H61" s="86"/>
      <c r="I61" s="257"/>
      <c r="J61" s="257"/>
      <c r="K61" s="257"/>
      <c r="L61" s="257"/>
      <c r="M61" s="257"/>
      <c r="N61" s="258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44">
        <f t="shared" si="0"/>
        <v>0</v>
      </c>
      <c r="AU61" s="245"/>
      <c r="AV61" s="246">
        <f t="shared" si="1"/>
        <v>0</v>
      </c>
      <c r="AW61" s="247">
        <f t="shared" si="2"/>
        <v>0</v>
      </c>
      <c r="AX61" s="247">
        <f t="shared" si="3"/>
        <v>0</v>
      </c>
      <c r="AY61" s="248" t="e">
        <f t="shared" si="4"/>
        <v>#DIV/0!</v>
      </c>
    </row>
    <row r="62" spans="1:51" s="260" customFormat="1" ht="13" x14ac:dyDescent="0.3">
      <c r="A62" s="250" t="s">
        <v>56</v>
      </c>
      <c r="B62" s="251"/>
      <c r="C62" s="84"/>
      <c r="D62" s="84"/>
      <c r="E62" s="84"/>
      <c r="F62" s="256"/>
      <c r="G62" s="257"/>
      <c r="H62" s="86"/>
      <c r="I62" s="257"/>
      <c r="J62" s="257"/>
      <c r="K62" s="257"/>
      <c r="L62" s="257"/>
      <c r="M62" s="257"/>
      <c r="N62" s="258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44">
        <f t="shared" si="0"/>
        <v>0</v>
      </c>
      <c r="AU62" s="245"/>
      <c r="AV62" s="246">
        <f t="shared" si="1"/>
        <v>0</v>
      </c>
      <c r="AW62" s="247">
        <f t="shared" si="2"/>
        <v>0</v>
      </c>
      <c r="AX62" s="247">
        <f t="shared" si="3"/>
        <v>0</v>
      </c>
      <c r="AY62" s="248" t="e">
        <f t="shared" si="4"/>
        <v>#DIV/0!</v>
      </c>
    </row>
    <row r="63" spans="1:51" s="260" customFormat="1" ht="13" x14ac:dyDescent="0.3">
      <c r="A63" s="250" t="s">
        <v>56</v>
      </c>
      <c r="B63" s="251"/>
      <c r="C63" s="84"/>
      <c r="D63" s="84"/>
      <c r="E63" s="84"/>
      <c r="F63" s="256"/>
      <c r="G63" s="257"/>
      <c r="H63" s="86"/>
      <c r="I63" s="257"/>
      <c r="J63" s="257"/>
      <c r="K63" s="257"/>
      <c r="L63" s="257"/>
      <c r="M63" s="257"/>
      <c r="N63" s="258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44">
        <f t="shared" si="0"/>
        <v>0</v>
      </c>
      <c r="AU63" s="245"/>
      <c r="AV63" s="246">
        <f t="shared" si="1"/>
        <v>0</v>
      </c>
      <c r="AW63" s="247">
        <f t="shared" si="2"/>
        <v>0</v>
      </c>
      <c r="AX63" s="247">
        <f t="shared" si="3"/>
        <v>0</v>
      </c>
      <c r="AY63" s="248" t="e">
        <f t="shared" si="4"/>
        <v>#DIV/0!</v>
      </c>
    </row>
    <row r="64" spans="1:51" s="260" customFormat="1" ht="13" x14ac:dyDescent="0.3">
      <c r="A64" s="250" t="s">
        <v>56</v>
      </c>
      <c r="B64" s="251"/>
      <c r="C64" s="84"/>
      <c r="D64" s="84"/>
      <c r="E64" s="84"/>
      <c r="F64" s="256"/>
      <c r="G64" s="257"/>
      <c r="H64" s="86"/>
      <c r="I64" s="257"/>
      <c r="J64" s="257"/>
      <c r="K64" s="257"/>
      <c r="L64" s="257"/>
      <c r="M64" s="257"/>
      <c r="N64" s="258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9"/>
      <c r="AM64" s="259"/>
      <c r="AN64" s="259"/>
      <c r="AO64" s="259"/>
      <c r="AP64" s="259"/>
      <c r="AQ64" s="259"/>
      <c r="AR64" s="259"/>
      <c r="AS64" s="259"/>
      <c r="AT64" s="244">
        <f t="shared" si="0"/>
        <v>0</v>
      </c>
      <c r="AU64" s="245"/>
      <c r="AV64" s="246">
        <f t="shared" si="1"/>
        <v>0</v>
      </c>
      <c r="AW64" s="247">
        <f t="shared" si="2"/>
        <v>0</v>
      </c>
      <c r="AX64" s="247">
        <f t="shared" si="3"/>
        <v>0</v>
      </c>
      <c r="AY64" s="248" t="e">
        <f t="shared" si="4"/>
        <v>#DIV/0!</v>
      </c>
    </row>
    <row r="65" spans="1:51" s="260" customFormat="1" ht="13" x14ac:dyDescent="0.3">
      <c r="A65" s="250" t="s">
        <v>56</v>
      </c>
      <c r="B65" s="251"/>
      <c r="C65" s="84"/>
      <c r="D65" s="84"/>
      <c r="E65" s="84"/>
      <c r="F65" s="256"/>
      <c r="G65" s="257"/>
      <c r="H65" s="86"/>
      <c r="I65" s="257"/>
      <c r="J65" s="257"/>
      <c r="K65" s="257"/>
      <c r="L65" s="257"/>
      <c r="M65" s="257"/>
      <c r="N65" s="258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44">
        <f t="shared" si="0"/>
        <v>0</v>
      </c>
      <c r="AU65" s="245"/>
      <c r="AV65" s="246">
        <f t="shared" si="1"/>
        <v>0</v>
      </c>
      <c r="AW65" s="247">
        <f t="shared" si="2"/>
        <v>0</v>
      </c>
      <c r="AX65" s="247">
        <f t="shared" si="3"/>
        <v>0</v>
      </c>
      <c r="AY65" s="248" t="e">
        <f t="shared" si="4"/>
        <v>#DIV/0!</v>
      </c>
    </row>
    <row r="66" spans="1:51" s="260" customFormat="1" ht="13" x14ac:dyDescent="0.3">
      <c r="A66" s="250" t="s">
        <v>56</v>
      </c>
      <c r="B66" s="251"/>
      <c r="C66" s="84"/>
      <c r="D66" s="84"/>
      <c r="E66" s="84"/>
      <c r="F66" s="256"/>
      <c r="G66" s="257"/>
      <c r="H66" s="86"/>
      <c r="I66" s="257"/>
      <c r="J66" s="257"/>
      <c r="K66" s="257"/>
      <c r="L66" s="257"/>
      <c r="M66" s="257"/>
      <c r="N66" s="258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44">
        <f t="shared" si="0"/>
        <v>0</v>
      </c>
      <c r="AU66" s="245"/>
      <c r="AV66" s="246">
        <f t="shared" si="1"/>
        <v>0</v>
      </c>
      <c r="AW66" s="247">
        <f t="shared" si="2"/>
        <v>0</v>
      </c>
      <c r="AX66" s="247">
        <f t="shared" si="3"/>
        <v>0</v>
      </c>
      <c r="AY66" s="248" t="e">
        <f t="shared" si="4"/>
        <v>#DIV/0!</v>
      </c>
    </row>
    <row r="67" spans="1:51" s="260" customFormat="1" ht="13" x14ac:dyDescent="0.3">
      <c r="A67" s="250" t="s">
        <v>56</v>
      </c>
      <c r="B67" s="251"/>
      <c r="C67" s="84"/>
      <c r="D67" s="84"/>
      <c r="E67" s="84"/>
      <c r="F67" s="256"/>
      <c r="G67" s="257"/>
      <c r="H67" s="86"/>
      <c r="I67" s="257"/>
      <c r="J67" s="257"/>
      <c r="K67" s="257"/>
      <c r="L67" s="257"/>
      <c r="M67" s="257"/>
      <c r="N67" s="258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44">
        <f t="shared" si="0"/>
        <v>0</v>
      </c>
      <c r="AU67" s="245"/>
      <c r="AV67" s="246">
        <f t="shared" si="1"/>
        <v>0</v>
      </c>
      <c r="AW67" s="247">
        <f t="shared" si="2"/>
        <v>0</v>
      </c>
      <c r="AX67" s="247">
        <f t="shared" si="3"/>
        <v>0</v>
      </c>
      <c r="AY67" s="248" t="e">
        <f t="shared" si="4"/>
        <v>#DIV/0!</v>
      </c>
    </row>
    <row r="68" spans="1:51" s="260" customFormat="1" ht="13" x14ac:dyDescent="0.3">
      <c r="A68" s="250" t="s">
        <v>56</v>
      </c>
      <c r="B68" s="251"/>
      <c r="C68" s="84"/>
      <c r="D68" s="84"/>
      <c r="E68" s="84"/>
      <c r="F68" s="256"/>
      <c r="G68" s="257"/>
      <c r="H68" s="86"/>
      <c r="I68" s="257"/>
      <c r="J68" s="257"/>
      <c r="K68" s="257"/>
      <c r="L68" s="257"/>
      <c r="M68" s="257"/>
      <c r="N68" s="258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44">
        <f t="shared" si="0"/>
        <v>0</v>
      </c>
      <c r="AU68" s="245"/>
      <c r="AV68" s="246">
        <f t="shared" si="1"/>
        <v>0</v>
      </c>
      <c r="AW68" s="247">
        <f t="shared" si="2"/>
        <v>0</v>
      </c>
      <c r="AX68" s="247">
        <f t="shared" si="3"/>
        <v>0</v>
      </c>
      <c r="AY68" s="248" t="e">
        <f t="shared" si="4"/>
        <v>#DIV/0!</v>
      </c>
    </row>
    <row r="69" spans="1:51" s="260" customFormat="1" ht="13" x14ac:dyDescent="0.3">
      <c r="A69" s="250" t="s">
        <v>56</v>
      </c>
      <c r="B69" s="251"/>
      <c r="C69" s="84"/>
      <c r="D69" s="84"/>
      <c r="E69" s="84"/>
      <c r="F69" s="256"/>
      <c r="G69" s="257"/>
      <c r="H69" s="86"/>
      <c r="I69" s="257"/>
      <c r="J69" s="257"/>
      <c r="K69" s="257"/>
      <c r="L69" s="257"/>
      <c r="M69" s="257"/>
      <c r="N69" s="258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44">
        <f t="shared" si="0"/>
        <v>0</v>
      </c>
      <c r="AU69" s="245"/>
      <c r="AV69" s="246">
        <f t="shared" si="1"/>
        <v>0</v>
      </c>
      <c r="AW69" s="247">
        <f t="shared" si="2"/>
        <v>0</v>
      </c>
      <c r="AX69" s="247">
        <f t="shared" si="3"/>
        <v>0</v>
      </c>
      <c r="AY69" s="248" t="e">
        <f t="shared" si="4"/>
        <v>#DIV/0!</v>
      </c>
    </row>
    <row r="70" spans="1:51" s="260" customFormat="1" ht="13" x14ac:dyDescent="0.3">
      <c r="A70" s="250" t="s">
        <v>56</v>
      </c>
      <c r="B70" s="251"/>
      <c r="C70" s="84"/>
      <c r="D70" s="84"/>
      <c r="E70" s="84"/>
      <c r="F70" s="256"/>
      <c r="G70" s="257"/>
      <c r="H70" s="86"/>
      <c r="I70" s="257"/>
      <c r="J70" s="257"/>
      <c r="K70" s="257"/>
      <c r="L70" s="257"/>
      <c r="M70" s="257"/>
      <c r="N70" s="258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44">
        <f t="shared" si="0"/>
        <v>0</v>
      </c>
      <c r="AU70" s="245"/>
      <c r="AV70" s="246">
        <f t="shared" si="1"/>
        <v>0</v>
      </c>
      <c r="AW70" s="247">
        <f t="shared" si="2"/>
        <v>0</v>
      </c>
      <c r="AX70" s="247">
        <f t="shared" si="3"/>
        <v>0</v>
      </c>
      <c r="AY70" s="248" t="e">
        <f t="shared" si="4"/>
        <v>#DIV/0!</v>
      </c>
    </row>
    <row r="71" spans="1:51" s="260" customFormat="1" ht="13" x14ac:dyDescent="0.3">
      <c r="A71" s="250" t="s">
        <v>56</v>
      </c>
      <c r="B71" s="251"/>
      <c r="C71" s="84"/>
      <c r="D71" s="84"/>
      <c r="E71" s="84"/>
      <c r="F71" s="256"/>
      <c r="G71" s="257"/>
      <c r="H71" s="86"/>
      <c r="I71" s="257"/>
      <c r="J71" s="257"/>
      <c r="K71" s="257"/>
      <c r="L71" s="257"/>
      <c r="M71" s="257"/>
      <c r="N71" s="258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44">
        <f t="shared" si="0"/>
        <v>0</v>
      </c>
      <c r="AU71" s="245"/>
      <c r="AV71" s="246">
        <f t="shared" si="1"/>
        <v>0</v>
      </c>
      <c r="AW71" s="247">
        <f t="shared" si="2"/>
        <v>0</v>
      </c>
      <c r="AX71" s="247">
        <f t="shared" si="3"/>
        <v>0</v>
      </c>
      <c r="AY71" s="248" t="e">
        <f t="shared" si="4"/>
        <v>#DIV/0!</v>
      </c>
    </row>
    <row r="72" spans="1:51" s="260" customFormat="1" ht="13" x14ac:dyDescent="0.3">
      <c r="A72" s="250" t="s">
        <v>56</v>
      </c>
      <c r="B72" s="251"/>
      <c r="C72" s="84"/>
      <c r="D72" s="84"/>
      <c r="E72" s="84"/>
      <c r="F72" s="256"/>
      <c r="G72" s="257"/>
      <c r="H72" s="86"/>
      <c r="I72" s="257"/>
      <c r="J72" s="257"/>
      <c r="K72" s="257"/>
      <c r="L72" s="257"/>
      <c r="M72" s="257"/>
      <c r="N72" s="258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44">
        <f t="shared" si="0"/>
        <v>0</v>
      </c>
      <c r="AU72" s="245"/>
      <c r="AV72" s="246">
        <f t="shared" si="1"/>
        <v>0</v>
      </c>
      <c r="AW72" s="247">
        <f t="shared" si="2"/>
        <v>0</v>
      </c>
      <c r="AX72" s="247">
        <f t="shared" si="3"/>
        <v>0</v>
      </c>
      <c r="AY72" s="248" t="e">
        <f t="shared" si="4"/>
        <v>#DIV/0!</v>
      </c>
    </row>
    <row r="73" spans="1:51" s="260" customFormat="1" ht="13" x14ac:dyDescent="0.3">
      <c r="A73" s="250" t="s">
        <v>56</v>
      </c>
      <c r="B73" s="251"/>
      <c r="C73" s="84"/>
      <c r="D73" s="84"/>
      <c r="E73" s="84"/>
      <c r="F73" s="256"/>
      <c r="G73" s="257"/>
      <c r="H73" s="86"/>
      <c r="I73" s="257"/>
      <c r="J73" s="257"/>
      <c r="K73" s="257"/>
      <c r="L73" s="257"/>
      <c r="M73" s="257"/>
      <c r="N73" s="258"/>
      <c r="O73" s="259"/>
      <c r="P73" s="259"/>
      <c r="Q73" s="259"/>
      <c r="R73" s="259"/>
      <c r="S73" s="259"/>
      <c r="T73" s="259"/>
      <c r="U73" s="259"/>
      <c r="V73" s="259"/>
      <c r="W73" s="259"/>
      <c r="X73" s="259"/>
      <c r="Y73" s="259"/>
      <c r="Z73" s="259"/>
      <c r="AA73" s="259"/>
      <c r="AB73" s="259"/>
      <c r="AC73" s="259"/>
      <c r="AD73" s="259"/>
      <c r="AE73" s="259"/>
      <c r="AF73" s="259"/>
      <c r="AG73" s="259"/>
      <c r="AH73" s="259"/>
      <c r="AI73" s="259"/>
      <c r="AJ73" s="259"/>
      <c r="AK73" s="259"/>
      <c r="AL73" s="259"/>
      <c r="AM73" s="259"/>
      <c r="AN73" s="259"/>
      <c r="AO73" s="259"/>
      <c r="AP73" s="259"/>
      <c r="AQ73" s="259"/>
      <c r="AR73" s="259"/>
      <c r="AS73" s="259"/>
      <c r="AT73" s="244">
        <f t="shared" si="0"/>
        <v>0</v>
      </c>
      <c r="AU73" s="245"/>
      <c r="AV73" s="246">
        <f t="shared" si="1"/>
        <v>0</v>
      </c>
      <c r="AW73" s="247">
        <f t="shared" si="2"/>
        <v>0</v>
      </c>
      <c r="AX73" s="247">
        <f t="shared" si="3"/>
        <v>0</v>
      </c>
      <c r="AY73" s="248" t="e">
        <f t="shared" si="4"/>
        <v>#DIV/0!</v>
      </c>
    </row>
    <row r="74" spans="1:51" s="260" customFormat="1" ht="13" x14ac:dyDescent="0.3">
      <c r="A74" s="250" t="s">
        <v>56</v>
      </c>
      <c r="B74" s="251"/>
      <c r="C74" s="84"/>
      <c r="D74" s="84"/>
      <c r="E74" s="84"/>
      <c r="F74" s="256"/>
      <c r="G74" s="257"/>
      <c r="H74" s="86"/>
      <c r="I74" s="257"/>
      <c r="J74" s="257"/>
      <c r="K74" s="257"/>
      <c r="L74" s="257"/>
      <c r="M74" s="257"/>
      <c r="N74" s="258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44">
        <f t="shared" ref="AT74:AT101" si="5">AP74-AQ74-AR74-AS74</f>
        <v>0</v>
      </c>
      <c r="AU74" s="245"/>
      <c r="AV74" s="246">
        <f t="shared" ref="AV74:AV101" si="6">AU74*D74</f>
        <v>0</v>
      </c>
      <c r="AW74" s="247">
        <f t="shared" ref="AW74:AW101" si="7">AU74*AS74</f>
        <v>0</v>
      </c>
      <c r="AX74" s="247">
        <f t="shared" ref="AX74:AX101" si="8">(AQ74+AR74)*AU74</f>
        <v>0</v>
      </c>
      <c r="AY74" s="248" t="e">
        <f t="shared" ref="AY74:AY101" si="9">AS74/D74</f>
        <v>#DIV/0!</v>
      </c>
    </row>
    <row r="75" spans="1:51" s="260" customFormat="1" ht="13" x14ac:dyDescent="0.3">
      <c r="A75" s="250" t="s">
        <v>56</v>
      </c>
      <c r="B75" s="251"/>
      <c r="C75" s="84"/>
      <c r="D75" s="84"/>
      <c r="E75" s="84"/>
      <c r="F75" s="256"/>
      <c r="G75" s="257"/>
      <c r="H75" s="86"/>
      <c r="I75" s="257"/>
      <c r="J75" s="257"/>
      <c r="K75" s="257"/>
      <c r="L75" s="257"/>
      <c r="M75" s="257"/>
      <c r="N75" s="258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44">
        <f t="shared" si="5"/>
        <v>0</v>
      </c>
      <c r="AU75" s="245"/>
      <c r="AV75" s="246">
        <f t="shared" si="6"/>
        <v>0</v>
      </c>
      <c r="AW75" s="247">
        <f t="shared" si="7"/>
        <v>0</v>
      </c>
      <c r="AX75" s="247">
        <f t="shared" si="8"/>
        <v>0</v>
      </c>
      <c r="AY75" s="248" t="e">
        <f t="shared" si="9"/>
        <v>#DIV/0!</v>
      </c>
    </row>
    <row r="76" spans="1:51" s="260" customFormat="1" ht="13" x14ac:dyDescent="0.3">
      <c r="A76" s="250" t="s">
        <v>56</v>
      </c>
      <c r="B76" s="251"/>
      <c r="C76" s="84"/>
      <c r="D76" s="84"/>
      <c r="E76" s="84"/>
      <c r="F76" s="256"/>
      <c r="G76" s="257"/>
      <c r="H76" s="86"/>
      <c r="I76" s="257"/>
      <c r="J76" s="257"/>
      <c r="K76" s="257"/>
      <c r="L76" s="257"/>
      <c r="M76" s="257"/>
      <c r="N76" s="258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44">
        <f t="shared" si="5"/>
        <v>0</v>
      </c>
      <c r="AU76" s="245"/>
      <c r="AV76" s="246">
        <f t="shared" si="6"/>
        <v>0</v>
      </c>
      <c r="AW76" s="247">
        <f t="shared" si="7"/>
        <v>0</v>
      </c>
      <c r="AX76" s="247">
        <f t="shared" si="8"/>
        <v>0</v>
      </c>
      <c r="AY76" s="248" t="e">
        <f t="shared" si="9"/>
        <v>#DIV/0!</v>
      </c>
    </row>
    <row r="77" spans="1:51" s="260" customFormat="1" ht="13" x14ac:dyDescent="0.3">
      <c r="A77" s="250" t="s">
        <v>56</v>
      </c>
      <c r="B77" s="251"/>
      <c r="C77" s="84"/>
      <c r="D77" s="84"/>
      <c r="E77" s="84"/>
      <c r="F77" s="256"/>
      <c r="G77" s="257"/>
      <c r="H77" s="86"/>
      <c r="I77" s="257"/>
      <c r="J77" s="257"/>
      <c r="K77" s="257"/>
      <c r="L77" s="257"/>
      <c r="M77" s="257"/>
      <c r="N77" s="258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44">
        <f t="shared" si="5"/>
        <v>0</v>
      </c>
      <c r="AU77" s="245"/>
      <c r="AV77" s="246">
        <f t="shared" si="6"/>
        <v>0</v>
      </c>
      <c r="AW77" s="247">
        <f t="shared" si="7"/>
        <v>0</v>
      </c>
      <c r="AX77" s="247">
        <f t="shared" si="8"/>
        <v>0</v>
      </c>
      <c r="AY77" s="248" t="e">
        <f t="shared" si="9"/>
        <v>#DIV/0!</v>
      </c>
    </row>
    <row r="78" spans="1:51" s="260" customFormat="1" ht="13" x14ac:dyDescent="0.3">
      <c r="A78" s="250" t="s">
        <v>56</v>
      </c>
      <c r="B78" s="251"/>
      <c r="C78" s="84"/>
      <c r="D78" s="84"/>
      <c r="E78" s="84"/>
      <c r="F78" s="256"/>
      <c r="G78" s="257"/>
      <c r="H78" s="86"/>
      <c r="I78" s="257"/>
      <c r="J78" s="257"/>
      <c r="K78" s="257"/>
      <c r="L78" s="257"/>
      <c r="M78" s="257"/>
      <c r="N78" s="258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259"/>
      <c r="AR78" s="259"/>
      <c r="AS78" s="259"/>
      <c r="AT78" s="244">
        <f t="shared" si="5"/>
        <v>0</v>
      </c>
      <c r="AU78" s="245"/>
      <c r="AV78" s="246">
        <f t="shared" si="6"/>
        <v>0</v>
      </c>
      <c r="AW78" s="247">
        <f t="shared" si="7"/>
        <v>0</v>
      </c>
      <c r="AX78" s="247">
        <f t="shared" si="8"/>
        <v>0</v>
      </c>
      <c r="AY78" s="248" t="e">
        <f t="shared" si="9"/>
        <v>#DIV/0!</v>
      </c>
    </row>
    <row r="79" spans="1:51" s="260" customFormat="1" ht="13" x14ac:dyDescent="0.3">
      <c r="A79" s="250" t="s">
        <v>56</v>
      </c>
      <c r="B79" s="251"/>
      <c r="C79" s="84"/>
      <c r="D79" s="84"/>
      <c r="E79" s="84"/>
      <c r="F79" s="256"/>
      <c r="G79" s="257"/>
      <c r="H79" s="86"/>
      <c r="I79" s="257"/>
      <c r="J79" s="257"/>
      <c r="K79" s="257"/>
      <c r="L79" s="257"/>
      <c r="M79" s="257"/>
      <c r="N79" s="258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44">
        <f t="shared" si="5"/>
        <v>0</v>
      </c>
      <c r="AU79" s="245"/>
      <c r="AV79" s="246">
        <f t="shared" si="6"/>
        <v>0</v>
      </c>
      <c r="AW79" s="247">
        <f t="shared" si="7"/>
        <v>0</v>
      </c>
      <c r="AX79" s="247">
        <f t="shared" si="8"/>
        <v>0</v>
      </c>
      <c r="AY79" s="248" t="e">
        <f t="shared" si="9"/>
        <v>#DIV/0!</v>
      </c>
    </row>
    <row r="80" spans="1:51" s="260" customFormat="1" ht="13" x14ac:dyDescent="0.3">
      <c r="A80" s="250" t="s">
        <v>56</v>
      </c>
      <c r="B80" s="251"/>
      <c r="C80" s="84"/>
      <c r="D80" s="84"/>
      <c r="E80" s="84"/>
      <c r="F80" s="256"/>
      <c r="G80" s="257"/>
      <c r="H80" s="86"/>
      <c r="I80" s="257"/>
      <c r="J80" s="257"/>
      <c r="K80" s="257"/>
      <c r="L80" s="257"/>
      <c r="M80" s="257"/>
      <c r="N80" s="258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44">
        <f t="shared" si="5"/>
        <v>0</v>
      </c>
      <c r="AU80" s="245"/>
      <c r="AV80" s="246">
        <f t="shared" si="6"/>
        <v>0</v>
      </c>
      <c r="AW80" s="247">
        <f t="shared" si="7"/>
        <v>0</v>
      </c>
      <c r="AX80" s="247">
        <f t="shared" si="8"/>
        <v>0</v>
      </c>
      <c r="AY80" s="248" t="e">
        <f t="shared" si="9"/>
        <v>#DIV/0!</v>
      </c>
    </row>
    <row r="81" spans="1:51" s="260" customFormat="1" ht="13" x14ac:dyDescent="0.3">
      <c r="A81" s="250" t="s">
        <v>56</v>
      </c>
      <c r="B81" s="251"/>
      <c r="C81" s="84"/>
      <c r="D81" s="84"/>
      <c r="E81" s="84"/>
      <c r="F81" s="256"/>
      <c r="G81" s="257"/>
      <c r="H81" s="86"/>
      <c r="I81" s="257"/>
      <c r="J81" s="257"/>
      <c r="K81" s="257"/>
      <c r="L81" s="257"/>
      <c r="M81" s="257"/>
      <c r="N81" s="258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44">
        <f t="shared" si="5"/>
        <v>0</v>
      </c>
      <c r="AU81" s="245"/>
      <c r="AV81" s="246">
        <f t="shared" si="6"/>
        <v>0</v>
      </c>
      <c r="AW81" s="247">
        <f t="shared" si="7"/>
        <v>0</v>
      </c>
      <c r="AX81" s="247">
        <f t="shared" si="8"/>
        <v>0</v>
      </c>
      <c r="AY81" s="248" t="e">
        <f t="shared" si="9"/>
        <v>#DIV/0!</v>
      </c>
    </row>
    <row r="82" spans="1:51" s="260" customFormat="1" ht="13" x14ac:dyDescent="0.3">
      <c r="A82" s="250" t="s">
        <v>56</v>
      </c>
      <c r="B82" s="251"/>
      <c r="C82" s="84"/>
      <c r="D82" s="84"/>
      <c r="E82" s="84"/>
      <c r="F82" s="256"/>
      <c r="G82" s="257"/>
      <c r="H82" s="86"/>
      <c r="I82" s="257"/>
      <c r="J82" s="257"/>
      <c r="K82" s="257"/>
      <c r="L82" s="257"/>
      <c r="M82" s="257"/>
      <c r="N82" s="258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  <c r="AK82" s="259"/>
      <c r="AL82" s="259"/>
      <c r="AM82" s="259"/>
      <c r="AN82" s="259"/>
      <c r="AO82" s="259"/>
      <c r="AP82" s="259"/>
      <c r="AQ82" s="259"/>
      <c r="AR82" s="259"/>
      <c r="AS82" s="259"/>
      <c r="AT82" s="244">
        <f t="shared" si="5"/>
        <v>0</v>
      </c>
      <c r="AU82" s="245"/>
      <c r="AV82" s="246">
        <f t="shared" si="6"/>
        <v>0</v>
      </c>
      <c r="AW82" s="247">
        <f t="shared" si="7"/>
        <v>0</v>
      </c>
      <c r="AX82" s="247">
        <f t="shared" si="8"/>
        <v>0</v>
      </c>
      <c r="AY82" s="248" t="e">
        <f t="shared" si="9"/>
        <v>#DIV/0!</v>
      </c>
    </row>
    <row r="83" spans="1:51" s="260" customFormat="1" ht="13" x14ac:dyDescent="0.3">
      <c r="A83" s="250" t="s">
        <v>56</v>
      </c>
      <c r="B83" s="251"/>
      <c r="C83" s="84"/>
      <c r="D83" s="84"/>
      <c r="E83" s="84"/>
      <c r="F83" s="256"/>
      <c r="G83" s="257"/>
      <c r="H83" s="86"/>
      <c r="I83" s="257"/>
      <c r="J83" s="257"/>
      <c r="K83" s="257"/>
      <c r="L83" s="257"/>
      <c r="M83" s="257"/>
      <c r="N83" s="258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59"/>
      <c r="AE83" s="259"/>
      <c r="AF83" s="259"/>
      <c r="AG83" s="259"/>
      <c r="AH83" s="259"/>
      <c r="AI83" s="259"/>
      <c r="AJ83" s="259"/>
      <c r="AK83" s="259"/>
      <c r="AL83" s="259"/>
      <c r="AM83" s="259"/>
      <c r="AN83" s="259"/>
      <c r="AO83" s="259"/>
      <c r="AP83" s="259"/>
      <c r="AQ83" s="259"/>
      <c r="AR83" s="259"/>
      <c r="AS83" s="259"/>
      <c r="AT83" s="244">
        <f t="shared" si="5"/>
        <v>0</v>
      </c>
      <c r="AU83" s="245"/>
      <c r="AV83" s="246">
        <f t="shared" si="6"/>
        <v>0</v>
      </c>
      <c r="AW83" s="247">
        <f t="shared" si="7"/>
        <v>0</v>
      </c>
      <c r="AX83" s="247">
        <f t="shared" si="8"/>
        <v>0</v>
      </c>
      <c r="AY83" s="248" t="e">
        <f t="shared" si="9"/>
        <v>#DIV/0!</v>
      </c>
    </row>
    <row r="84" spans="1:51" s="260" customFormat="1" ht="13" x14ac:dyDescent="0.3">
      <c r="A84" s="250" t="s">
        <v>56</v>
      </c>
      <c r="B84" s="251"/>
      <c r="C84" s="84"/>
      <c r="D84" s="84"/>
      <c r="E84" s="84"/>
      <c r="F84" s="256"/>
      <c r="G84" s="257"/>
      <c r="H84" s="86"/>
      <c r="I84" s="257"/>
      <c r="J84" s="257"/>
      <c r="K84" s="257"/>
      <c r="L84" s="257"/>
      <c r="M84" s="257"/>
      <c r="N84" s="258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44">
        <f t="shared" si="5"/>
        <v>0</v>
      </c>
      <c r="AU84" s="245"/>
      <c r="AV84" s="246">
        <f t="shared" si="6"/>
        <v>0</v>
      </c>
      <c r="AW84" s="247">
        <f t="shared" si="7"/>
        <v>0</v>
      </c>
      <c r="AX84" s="247">
        <f t="shared" si="8"/>
        <v>0</v>
      </c>
      <c r="AY84" s="248" t="e">
        <f t="shared" si="9"/>
        <v>#DIV/0!</v>
      </c>
    </row>
    <row r="85" spans="1:51" s="260" customFormat="1" ht="13" x14ac:dyDescent="0.3">
      <c r="A85" s="250" t="s">
        <v>56</v>
      </c>
      <c r="B85" s="251"/>
      <c r="C85" s="84"/>
      <c r="D85" s="84"/>
      <c r="E85" s="84"/>
      <c r="F85" s="256"/>
      <c r="G85" s="257"/>
      <c r="H85" s="86"/>
      <c r="I85" s="257"/>
      <c r="J85" s="257"/>
      <c r="K85" s="257"/>
      <c r="L85" s="257"/>
      <c r="M85" s="257"/>
      <c r="N85" s="258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44">
        <f t="shared" si="5"/>
        <v>0</v>
      </c>
      <c r="AU85" s="245"/>
      <c r="AV85" s="246">
        <f t="shared" si="6"/>
        <v>0</v>
      </c>
      <c r="AW85" s="247">
        <f t="shared" si="7"/>
        <v>0</v>
      </c>
      <c r="AX85" s="247">
        <f t="shared" si="8"/>
        <v>0</v>
      </c>
      <c r="AY85" s="248" t="e">
        <f t="shared" si="9"/>
        <v>#DIV/0!</v>
      </c>
    </row>
    <row r="86" spans="1:51" s="260" customFormat="1" ht="13" x14ac:dyDescent="0.3">
      <c r="A86" s="250" t="s">
        <v>56</v>
      </c>
      <c r="B86" s="251"/>
      <c r="C86" s="84"/>
      <c r="D86" s="84"/>
      <c r="E86" s="84"/>
      <c r="F86" s="256"/>
      <c r="G86" s="257"/>
      <c r="H86" s="86"/>
      <c r="I86" s="257"/>
      <c r="J86" s="257"/>
      <c r="K86" s="257"/>
      <c r="L86" s="257"/>
      <c r="M86" s="257"/>
      <c r="N86" s="258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44">
        <f t="shared" si="5"/>
        <v>0</v>
      </c>
      <c r="AU86" s="245"/>
      <c r="AV86" s="246">
        <f t="shared" si="6"/>
        <v>0</v>
      </c>
      <c r="AW86" s="247">
        <f t="shared" si="7"/>
        <v>0</v>
      </c>
      <c r="AX86" s="247">
        <f t="shared" si="8"/>
        <v>0</v>
      </c>
      <c r="AY86" s="248" t="e">
        <f t="shared" si="9"/>
        <v>#DIV/0!</v>
      </c>
    </row>
    <row r="87" spans="1:51" s="260" customFormat="1" ht="13" x14ac:dyDescent="0.3">
      <c r="A87" s="250" t="s">
        <v>56</v>
      </c>
      <c r="B87" s="251"/>
      <c r="C87" s="84"/>
      <c r="D87" s="84"/>
      <c r="E87" s="84"/>
      <c r="F87" s="256"/>
      <c r="G87" s="257"/>
      <c r="H87" s="86"/>
      <c r="I87" s="257"/>
      <c r="J87" s="257"/>
      <c r="K87" s="257"/>
      <c r="L87" s="257"/>
      <c r="M87" s="257"/>
      <c r="N87" s="258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259"/>
      <c r="AI87" s="259"/>
      <c r="AJ87" s="259"/>
      <c r="AK87" s="259"/>
      <c r="AL87" s="259"/>
      <c r="AM87" s="259"/>
      <c r="AN87" s="259"/>
      <c r="AO87" s="259"/>
      <c r="AP87" s="259"/>
      <c r="AQ87" s="259"/>
      <c r="AR87" s="259"/>
      <c r="AS87" s="259"/>
      <c r="AT87" s="244">
        <f t="shared" si="5"/>
        <v>0</v>
      </c>
      <c r="AU87" s="245"/>
      <c r="AV87" s="246">
        <f t="shared" si="6"/>
        <v>0</v>
      </c>
      <c r="AW87" s="247">
        <f t="shared" si="7"/>
        <v>0</v>
      </c>
      <c r="AX87" s="247">
        <f t="shared" si="8"/>
        <v>0</v>
      </c>
      <c r="AY87" s="248" t="e">
        <f t="shared" si="9"/>
        <v>#DIV/0!</v>
      </c>
    </row>
    <row r="88" spans="1:51" s="260" customFormat="1" ht="13" x14ac:dyDescent="0.3">
      <c r="A88" s="250" t="s">
        <v>56</v>
      </c>
      <c r="B88" s="251"/>
      <c r="C88" s="84"/>
      <c r="D88" s="84"/>
      <c r="E88" s="84"/>
      <c r="F88" s="256"/>
      <c r="G88" s="257"/>
      <c r="H88" s="86"/>
      <c r="I88" s="257"/>
      <c r="J88" s="257"/>
      <c r="K88" s="257"/>
      <c r="L88" s="257"/>
      <c r="M88" s="257"/>
      <c r="N88" s="258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44">
        <f t="shared" si="5"/>
        <v>0</v>
      </c>
      <c r="AU88" s="245"/>
      <c r="AV88" s="246">
        <f t="shared" si="6"/>
        <v>0</v>
      </c>
      <c r="AW88" s="247">
        <f t="shared" si="7"/>
        <v>0</v>
      </c>
      <c r="AX88" s="247">
        <f t="shared" si="8"/>
        <v>0</v>
      </c>
      <c r="AY88" s="248" t="e">
        <f t="shared" si="9"/>
        <v>#DIV/0!</v>
      </c>
    </row>
    <row r="89" spans="1:51" s="260" customFormat="1" ht="13" x14ac:dyDescent="0.3">
      <c r="A89" s="250" t="s">
        <v>56</v>
      </c>
      <c r="B89" s="251"/>
      <c r="C89" s="84"/>
      <c r="D89" s="84"/>
      <c r="E89" s="84"/>
      <c r="F89" s="256"/>
      <c r="G89" s="257"/>
      <c r="H89" s="86"/>
      <c r="I89" s="257"/>
      <c r="J89" s="257"/>
      <c r="K89" s="257"/>
      <c r="L89" s="257"/>
      <c r="M89" s="257"/>
      <c r="N89" s="258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59"/>
      <c r="AE89" s="259"/>
      <c r="AF89" s="259"/>
      <c r="AG89" s="259"/>
      <c r="AH89" s="259"/>
      <c r="AI89" s="259"/>
      <c r="AJ89" s="259"/>
      <c r="AK89" s="259"/>
      <c r="AL89" s="259"/>
      <c r="AM89" s="259"/>
      <c r="AN89" s="259"/>
      <c r="AO89" s="259"/>
      <c r="AP89" s="259"/>
      <c r="AQ89" s="259"/>
      <c r="AR89" s="259"/>
      <c r="AS89" s="259"/>
      <c r="AT89" s="244">
        <f t="shared" si="5"/>
        <v>0</v>
      </c>
      <c r="AU89" s="245"/>
      <c r="AV89" s="246">
        <f t="shared" si="6"/>
        <v>0</v>
      </c>
      <c r="AW89" s="247">
        <f t="shared" si="7"/>
        <v>0</v>
      </c>
      <c r="AX89" s="247">
        <f t="shared" si="8"/>
        <v>0</v>
      </c>
      <c r="AY89" s="248" t="e">
        <f t="shared" si="9"/>
        <v>#DIV/0!</v>
      </c>
    </row>
    <row r="90" spans="1:51" s="260" customFormat="1" ht="13" x14ac:dyDescent="0.3">
      <c r="A90" s="250" t="s">
        <v>56</v>
      </c>
      <c r="B90" s="251"/>
      <c r="C90" s="84"/>
      <c r="D90" s="84"/>
      <c r="E90" s="84"/>
      <c r="F90" s="256"/>
      <c r="G90" s="257"/>
      <c r="H90" s="86"/>
      <c r="I90" s="257"/>
      <c r="J90" s="257"/>
      <c r="K90" s="257"/>
      <c r="L90" s="257"/>
      <c r="M90" s="257"/>
      <c r="N90" s="258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R90" s="259"/>
      <c r="AS90" s="259"/>
      <c r="AT90" s="244">
        <f t="shared" si="5"/>
        <v>0</v>
      </c>
      <c r="AU90" s="245"/>
      <c r="AV90" s="246">
        <f t="shared" si="6"/>
        <v>0</v>
      </c>
      <c r="AW90" s="247">
        <f t="shared" si="7"/>
        <v>0</v>
      </c>
      <c r="AX90" s="247">
        <f t="shared" si="8"/>
        <v>0</v>
      </c>
      <c r="AY90" s="248" t="e">
        <f t="shared" si="9"/>
        <v>#DIV/0!</v>
      </c>
    </row>
    <row r="91" spans="1:51" s="260" customFormat="1" ht="13" x14ac:dyDescent="0.3">
      <c r="A91" s="250" t="s">
        <v>56</v>
      </c>
      <c r="B91" s="251"/>
      <c r="C91" s="84"/>
      <c r="D91" s="84"/>
      <c r="E91" s="84"/>
      <c r="F91" s="256"/>
      <c r="G91" s="257"/>
      <c r="H91" s="86"/>
      <c r="I91" s="257"/>
      <c r="J91" s="257"/>
      <c r="K91" s="257"/>
      <c r="L91" s="257"/>
      <c r="M91" s="257"/>
      <c r="N91" s="258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59"/>
      <c r="AE91" s="259"/>
      <c r="AF91" s="259"/>
      <c r="AG91" s="259"/>
      <c r="AH91" s="259"/>
      <c r="AI91" s="259"/>
      <c r="AJ91" s="259"/>
      <c r="AK91" s="259"/>
      <c r="AL91" s="259"/>
      <c r="AM91" s="259"/>
      <c r="AN91" s="259"/>
      <c r="AO91" s="259"/>
      <c r="AP91" s="259"/>
      <c r="AQ91" s="259"/>
      <c r="AR91" s="259"/>
      <c r="AS91" s="259"/>
      <c r="AT91" s="244">
        <f t="shared" si="5"/>
        <v>0</v>
      </c>
      <c r="AU91" s="245"/>
      <c r="AV91" s="246">
        <f t="shared" si="6"/>
        <v>0</v>
      </c>
      <c r="AW91" s="247">
        <f t="shared" si="7"/>
        <v>0</v>
      </c>
      <c r="AX91" s="247">
        <f t="shared" si="8"/>
        <v>0</v>
      </c>
      <c r="AY91" s="248" t="e">
        <f t="shared" si="9"/>
        <v>#DIV/0!</v>
      </c>
    </row>
    <row r="92" spans="1:51" s="260" customFormat="1" ht="13" x14ac:dyDescent="0.3">
      <c r="A92" s="250" t="s">
        <v>56</v>
      </c>
      <c r="B92" s="251"/>
      <c r="C92" s="84"/>
      <c r="D92" s="84"/>
      <c r="E92" s="84"/>
      <c r="F92" s="256"/>
      <c r="G92" s="257"/>
      <c r="H92" s="86"/>
      <c r="I92" s="257"/>
      <c r="J92" s="257"/>
      <c r="K92" s="257"/>
      <c r="L92" s="257"/>
      <c r="M92" s="257"/>
      <c r="N92" s="258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44">
        <f t="shared" si="5"/>
        <v>0</v>
      </c>
      <c r="AU92" s="245"/>
      <c r="AV92" s="246">
        <f t="shared" si="6"/>
        <v>0</v>
      </c>
      <c r="AW92" s="247">
        <f t="shared" si="7"/>
        <v>0</v>
      </c>
      <c r="AX92" s="247">
        <f t="shared" si="8"/>
        <v>0</v>
      </c>
      <c r="AY92" s="248" t="e">
        <f t="shared" si="9"/>
        <v>#DIV/0!</v>
      </c>
    </row>
    <row r="93" spans="1:51" s="260" customFormat="1" ht="13" x14ac:dyDescent="0.3">
      <c r="A93" s="250" t="s">
        <v>56</v>
      </c>
      <c r="B93" s="251"/>
      <c r="C93" s="84"/>
      <c r="D93" s="84"/>
      <c r="E93" s="84"/>
      <c r="F93" s="256"/>
      <c r="G93" s="257"/>
      <c r="H93" s="86"/>
      <c r="I93" s="257"/>
      <c r="J93" s="257"/>
      <c r="K93" s="257"/>
      <c r="L93" s="257"/>
      <c r="M93" s="257"/>
      <c r="N93" s="258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R93" s="259"/>
      <c r="AS93" s="259"/>
      <c r="AT93" s="244">
        <f t="shared" si="5"/>
        <v>0</v>
      </c>
      <c r="AU93" s="245"/>
      <c r="AV93" s="246">
        <f t="shared" si="6"/>
        <v>0</v>
      </c>
      <c r="AW93" s="247">
        <f t="shared" si="7"/>
        <v>0</v>
      </c>
      <c r="AX93" s="247">
        <f t="shared" si="8"/>
        <v>0</v>
      </c>
      <c r="AY93" s="248" t="e">
        <f t="shared" si="9"/>
        <v>#DIV/0!</v>
      </c>
    </row>
    <row r="94" spans="1:51" s="260" customFormat="1" ht="13" x14ac:dyDescent="0.3">
      <c r="A94" s="250" t="s">
        <v>56</v>
      </c>
      <c r="B94" s="251"/>
      <c r="C94" s="84"/>
      <c r="D94" s="84"/>
      <c r="E94" s="84"/>
      <c r="F94" s="256"/>
      <c r="G94" s="257"/>
      <c r="H94" s="86"/>
      <c r="I94" s="257"/>
      <c r="J94" s="257"/>
      <c r="K94" s="257"/>
      <c r="L94" s="257"/>
      <c r="M94" s="257"/>
      <c r="N94" s="258"/>
      <c r="O94" s="259"/>
      <c r="P94" s="259"/>
      <c r="Q94" s="259"/>
      <c r="R94" s="259"/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59"/>
      <c r="AE94" s="259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59"/>
      <c r="AQ94" s="259"/>
      <c r="AR94" s="259"/>
      <c r="AS94" s="259"/>
      <c r="AT94" s="244">
        <f t="shared" si="5"/>
        <v>0</v>
      </c>
      <c r="AU94" s="245"/>
      <c r="AV94" s="246">
        <f t="shared" si="6"/>
        <v>0</v>
      </c>
      <c r="AW94" s="247">
        <f t="shared" si="7"/>
        <v>0</v>
      </c>
      <c r="AX94" s="247">
        <f t="shared" si="8"/>
        <v>0</v>
      </c>
      <c r="AY94" s="248" t="e">
        <f t="shared" si="9"/>
        <v>#DIV/0!</v>
      </c>
    </row>
    <row r="95" spans="1:51" s="260" customFormat="1" ht="13" x14ac:dyDescent="0.3">
      <c r="A95" s="250" t="s">
        <v>56</v>
      </c>
      <c r="B95" s="251"/>
      <c r="C95" s="84"/>
      <c r="D95" s="84"/>
      <c r="E95" s="84"/>
      <c r="F95" s="256"/>
      <c r="G95" s="257"/>
      <c r="H95" s="86"/>
      <c r="I95" s="257"/>
      <c r="J95" s="257"/>
      <c r="K95" s="257"/>
      <c r="L95" s="257"/>
      <c r="M95" s="257"/>
      <c r="N95" s="258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  <c r="AR95" s="259"/>
      <c r="AS95" s="259"/>
      <c r="AT95" s="244">
        <f t="shared" si="5"/>
        <v>0</v>
      </c>
      <c r="AU95" s="245"/>
      <c r="AV95" s="246">
        <f t="shared" si="6"/>
        <v>0</v>
      </c>
      <c r="AW95" s="247">
        <f t="shared" si="7"/>
        <v>0</v>
      </c>
      <c r="AX95" s="247">
        <f t="shared" si="8"/>
        <v>0</v>
      </c>
      <c r="AY95" s="248" t="e">
        <f t="shared" si="9"/>
        <v>#DIV/0!</v>
      </c>
    </row>
    <row r="96" spans="1:51" s="260" customFormat="1" ht="13" x14ac:dyDescent="0.3">
      <c r="A96" s="250" t="s">
        <v>56</v>
      </c>
      <c r="B96" s="251"/>
      <c r="C96" s="84"/>
      <c r="D96" s="84"/>
      <c r="E96" s="84"/>
      <c r="F96" s="256"/>
      <c r="G96" s="257"/>
      <c r="H96" s="86"/>
      <c r="I96" s="257"/>
      <c r="J96" s="257"/>
      <c r="K96" s="257"/>
      <c r="L96" s="257"/>
      <c r="M96" s="257"/>
      <c r="N96" s="258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  <c r="AR96" s="259"/>
      <c r="AS96" s="259"/>
      <c r="AT96" s="244">
        <f t="shared" si="5"/>
        <v>0</v>
      </c>
      <c r="AU96" s="245"/>
      <c r="AV96" s="246">
        <f t="shared" si="6"/>
        <v>0</v>
      </c>
      <c r="AW96" s="247">
        <f t="shared" si="7"/>
        <v>0</v>
      </c>
      <c r="AX96" s="247">
        <f t="shared" si="8"/>
        <v>0</v>
      </c>
      <c r="AY96" s="248" t="e">
        <f t="shared" si="9"/>
        <v>#DIV/0!</v>
      </c>
    </row>
    <row r="97" spans="1:51" s="260" customFormat="1" ht="13" x14ac:dyDescent="0.3">
      <c r="A97" s="250" t="s">
        <v>56</v>
      </c>
      <c r="B97" s="251"/>
      <c r="C97" s="84"/>
      <c r="D97" s="84"/>
      <c r="E97" s="84"/>
      <c r="F97" s="256"/>
      <c r="G97" s="257"/>
      <c r="H97" s="86"/>
      <c r="I97" s="257"/>
      <c r="J97" s="257"/>
      <c r="K97" s="257"/>
      <c r="L97" s="257"/>
      <c r="M97" s="257"/>
      <c r="N97" s="258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  <c r="AD97" s="259"/>
      <c r="AE97" s="259"/>
      <c r="AF97" s="259"/>
      <c r="AG97" s="259"/>
      <c r="AH97" s="259"/>
      <c r="AI97" s="259"/>
      <c r="AJ97" s="259"/>
      <c r="AK97" s="259"/>
      <c r="AL97" s="259"/>
      <c r="AM97" s="259"/>
      <c r="AN97" s="259"/>
      <c r="AO97" s="259"/>
      <c r="AP97" s="259"/>
      <c r="AQ97" s="259"/>
      <c r="AR97" s="259"/>
      <c r="AS97" s="259"/>
      <c r="AT97" s="244">
        <f t="shared" si="5"/>
        <v>0</v>
      </c>
      <c r="AU97" s="245"/>
      <c r="AV97" s="246">
        <f t="shared" si="6"/>
        <v>0</v>
      </c>
      <c r="AW97" s="247">
        <f t="shared" si="7"/>
        <v>0</v>
      </c>
      <c r="AX97" s="247">
        <f t="shared" si="8"/>
        <v>0</v>
      </c>
      <c r="AY97" s="248" t="e">
        <f t="shared" si="9"/>
        <v>#DIV/0!</v>
      </c>
    </row>
    <row r="98" spans="1:51" s="260" customFormat="1" ht="13" x14ac:dyDescent="0.3">
      <c r="A98" s="250" t="s">
        <v>56</v>
      </c>
      <c r="B98" s="251"/>
      <c r="C98" s="84"/>
      <c r="D98" s="84"/>
      <c r="E98" s="84"/>
      <c r="F98" s="256"/>
      <c r="G98" s="257"/>
      <c r="H98" s="86"/>
      <c r="I98" s="257"/>
      <c r="J98" s="257"/>
      <c r="K98" s="257"/>
      <c r="L98" s="257"/>
      <c r="M98" s="257"/>
      <c r="N98" s="258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9"/>
      <c r="AT98" s="244">
        <f t="shared" si="5"/>
        <v>0</v>
      </c>
      <c r="AU98" s="245"/>
      <c r="AV98" s="246">
        <f t="shared" si="6"/>
        <v>0</v>
      </c>
      <c r="AW98" s="247">
        <f t="shared" si="7"/>
        <v>0</v>
      </c>
      <c r="AX98" s="247">
        <f t="shared" si="8"/>
        <v>0</v>
      </c>
      <c r="AY98" s="248" t="e">
        <f t="shared" si="9"/>
        <v>#DIV/0!</v>
      </c>
    </row>
    <row r="99" spans="1:51" s="260" customFormat="1" ht="13" x14ac:dyDescent="0.3">
      <c r="A99" s="250" t="s">
        <v>56</v>
      </c>
      <c r="B99" s="251"/>
      <c r="C99" s="84"/>
      <c r="D99" s="84"/>
      <c r="E99" s="84"/>
      <c r="F99" s="256"/>
      <c r="G99" s="257"/>
      <c r="H99" s="86"/>
      <c r="I99" s="257"/>
      <c r="J99" s="257"/>
      <c r="K99" s="257"/>
      <c r="L99" s="257"/>
      <c r="M99" s="257"/>
      <c r="N99" s="258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59"/>
      <c r="AO99" s="259"/>
      <c r="AP99" s="259"/>
      <c r="AQ99" s="259"/>
      <c r="AR99" s="259"/>
      <c r="AS99" s="259"/>
      <c r="AT99" s="244">
        <f t="shared" si="5"/>
        <v>0</v>
      </c>
      <c r="AU99" s="245"/>
      <c r="AV99" s="246">
        <f t="shared" si="6"/>
        <v>0</v>
      </c>
      <c r="AW99" s="247">
        <f t="shared" si="7"/>
        <v>0</v>
      </c>
      <c r="AX99" s="247">
        <f t="shared" si="8"/>
        <v>0</v>
      </c>
      <c r="AY99" s="248" t="e">
        <f t="shared" si="9"/>
        <v>#DIV/0!</v>
      </c>
    </row>
    <row r="100" spans="1:51" s="260" customFormat="1" ht="13" x14ac:dyDescent="0.3">
      <c r="A100" s="250" t="s">
        <v>56</v>
      </c>
      <c r="B100" s="251"/>
      <c r="C100" s="84"/>
      <c r="D100" s="84"/>
      <c r="E100" s="84"/>
      <c r="F100" s="256"/>
      <c r="G100" s="257"/>
      <c r="H100" s="86"/>
      <c r="I100" s="257"/>
      <c r="J100" s="257"/>
      <c r="K100" s="257"/>
      <c r="L100" s="257"/>
      <c r="M100" s="257"/>
      <c r="N100" s="258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  <c r="AS100" s="259"/>
      <c r="AT100" s="244">
        <f t="shared" si="5"/>
        <v>0</v>
      </c>
      <c r="AU100" s="245"/>
      <c r="AV100" s="246">
        <f t="shared" si="6"/>
        <v>0</v>
      </c>
      <c r="AW100" s="247">
        <f t="shared" si="7"/>
        <v>0</v>
      </c>
      <c r="AX100" s="247">
        <f t="shared" si="8"/>
        <v>0</v>
      </c>
      <c r="AY100" s="248" t="e">
        <f t="shared" si="9"/>
        <v>#DIV/0!</v>
      </c>
    </row>
    <row r="101" spans="1:51" s="260" customFormat="1" ht="13.5" thickBot="1" x14ac:dyDescent="0.35">
      <c r="A101" s="250" t="s">
        <v>56</v>
      </c>
      <c r="B101" s="251"/>
      <c r="C101" s="261"/>
      <c r="D101" s="261"/>
      <c r="E101" s="261"/>
      <c r="F101" s="262"/>
      <c r="G101" s="263"/>
      <c r="H101" s="264"/>
      <c r="I101" s="263"/>
      <c r="J101" s="263"/>
      <c r="K101" s="263"/>
      <c r="L101" s="263"/>
      <c r="M101" s="263"/>
      <c r="N101" s="265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44">
        <f t="shared" si="5"/>
        <v>0</v>
      </c>
      <c r="AU101" s="267"/>
      <c r="AV101" s="246">
        <f t="shared" si="6"/>
        <v>0</v>
      </c>
      <c r="AW101" s="247">
        <f t="shared" si="7"/>
        <v>0</v>
      </c>
      <c r="AX101" s="247">
        <f t="shared" si="8"/>
        <v>0</v>
      </c>
      <c r="AY101" s="248" t="e">
        <f t="shared" si="9"/>
        <v>#DIV/0!</v>
      </c>
    </row>
    <row r="102" spans="1:51" s="3" customFormat="1" ht="13.5" thickBot="1" x14ac:dyDescent="0.35">
      <c r="A102" s="18" t="s">
        <v>55</v>
      </c>
      <c r="B102" s="163"/>
      <c r="C102" s="19"/>
      <c r="D102" s="19"/>
      <c r="E102" s="19"/>
      <c r="F102" s="107"/>
      <c r="G102" s="20"/>
      <c r="H102" s="20"/>
      <c r="I102" s="21"/>
      <c r="J102" s="21"/>
      <c r="K102" s="21"/>
      <c r="L102" s="239"/>
      <c r="M102" s="21"/>
      <c r="N102" s="23"/>
      <c r="O102" s="34"/>
      <c r="P102" s="34"/>
      <c r="Q102" s="35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76"/>
      <c r="AU102" s="182"/>
      <c r="AV102" s="177">
        <f>SUM(AV9:AV101)</f>
        <v>0</v>
      </c>
      <c r="AW102" s="178">
        <f>SUM(AW9:AW101)</f>
        <v>0</v>
      </c>
      <c r="AX102" s="178">
        <f>SUM(AX9:AX101)</f>
        <v>0</v>
      </c>
      <c r="AY102" s="179">
        <f>IF(M102=0,0,AW102/AV102)</f>
        <v>0</v>
      </c>
    </row>
    <row r="103" spans="1:51" s="3" customFormat="1" ht="13.5" thickBot="1" x14ac:dyDescent="0.35">
      <c r="A103" s="4"/>
      <c r="B103" s="4"/>
      <c r="C103" s="4"/>
      <c r="D103" s="4"/>
      <c r="E103" s="4"/>
      <c r="F103" s="108"/>
      <c r="G103" s="5"/>
      <c r="H103" s="5"/>
      <c r="I103" s="6"/>
      <c r="J103" s="6"/>
      <c r="K103" s="6"/>
      <c r="L103" s="237"/>
      <c r="M103" s="6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92"/>
      <c r="AU103" s="92"/>
      <c r="AV103" s="157"/>
      <c r="AW103" s="158"/>
      <c r="AX103" s="158"/>
      <c r="AY103" s="92"/>
    </row>
    <row r="104" spans="1:51" s="3" customFormat="1" ht="13.5" customHeight="1" thickBot="1" x14ac:dyDescent="0.35">
      <c r="A104" s="4"/>
      <c r="B104" s="310" t="s">
        <v>107</v>
      </c>
      <c r="C104" s="311"/>
      <c r="D104" s="312"/>
      <c r="E104" s="313" t="s">
        <v>108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314"/>
      <c r="AE104" s="314"/>
      <c r="AF104" s="314"/>
      <c r="AG104" s="314"/>
      <c r="AH104" s="314"/>
      <c r="AI104" s="314"/>
      <c r="AJ104" s="314"/>
      <c r="AK104" s="314"/>
      <c r="AL104" s="314"/>
      <c r="AM104" s="314"/>
      <c r="AN104" s="314"/>
      <c r="AO104" s="315"/>
      <c r="AP104" s="307" t="s">
        <v>109</v>
      </c>
      <c r="AQ104" s="308"/>
      <c r="AR104" s="308"/>
      <c r="AS104" s="308"/>
      <c r="AT104" s="308"/>
      <c r="AU104" s="308"/>
      <c r="AV104" s="308"/>
      <c r="AW104" s="308"/>
      <c r="AX104" s="308"/>
      <c r="AY104" s="309"/>
    </row>
    <row r="105" spans="1:51" s="3" customFormat="1" ht="78.5" thickBot="1" x14ac:dyDescent="0.35">
      <c r="A105" s="273" t="s">
        <v>137</v>
      </c>
      <c r="B105" s="171" t="s">
        <v>110</v>
      </c>
      <c r="C105" s="171" t="s">
        <v>47</v>
      </c>
      <c r="D105" s="171" t="s">
        <v>106</v>
      </c>
      <c r="E105" s="98" t="s">
        <v>105</v>
      </c>
      <c r="F105" s="98" t="s">
        <v>71</v>
      </c>
      <c r="G105" s="98" t="s">
        <v>72</v>
      </c>
      <c r="H105" s="98" t="s">
        <v>73</v>
      </c>
      <c r="I105" s="98" t="s">
        <v>74</v>
      </c>
      <c r="J105" s="98" t="s">
        <v>75</v>
      </c>
      <c r="K105" s="98" t="s">
        <v>111</v>
      </c>
      <c r="L105" s="98" t="s">
        <v>46</v>
      </c>
      <c r="M105" s="98" t="s">
        <v>112</v>
      </c>
      <c r="N105" s="98" t="s">
        <v>113</v>
      </c>
      <c r="O105" s="98" t="s">
        <v>114</v>
      </c>
      <c r="P105" s="98" t="s">
        <v>115</v>
      </c>
      <c r="Q105" s="98" t="s">
        <v>116</v>
      </c>
      <c r="R105" s="98" t="s">
        <v>94</v>
      </c>
      <c r="S105" s="98" t="s">
        <v>117</v>
      </c>
      <c r="T105" s="98" t="s">
        <v>92</v>
      </c>
      <c r="U105" s="98" t="s">
        <v>118</v>
      </c>
      <c r="V105" s="98" t="s">
        <v>119</v>
      </c>
      <c r="W105" s="98" t="s">
        <v>120</v>
      </c>
      <c r="X105" s="98" t="s">
        <v>121</v>
      </c>
      <c r="Y105" s="98" t="s">
        <v>122</v>
      </c>
      <c r="Z105" s="98" t="s">
        <v>123</v>
      </c>
      <c r="AA105" s="98" t="s">
        <v>93</v>
      </c>
      <c r="AB105" s="98" t="s">
        <v>97</v>
      </c>
      <c r="AC105" s="98" t="s">
        <v>124</v>
      </c>
      <c r="AD105" s="98" t="s">
        <v>125</v>
      </c>
      <c r="AE105" s="98" t="s">
        <v>126</v>
      </c>
      <c r="AF105" s="98" t="s">
        <v>127</v>
      </c>
      <c r="AG105" s="98" t="s">
        <v>128</v>
      </c>
      <c r="AH105" s="98" t="s">
        <v>129</v>
      </c>
      <c r="AI105" s="98" t="s">
        <v>130</v>
      </c>
      <c r="AJ105" s="98" t="s">
        <v>131</v>
      </c>
      <c r="AK105" s="98" t="s">
        <v>132</v>
      </c>
      <c r="AL105" s="98" t="s">
        <v>133</v>
      </c>
      <c r="AM105" s="98" t="s">
        <v>103</v>
      </c>
      <c r="AN105" s="98" t="s">
        <v>134</v>
      </c>
      <c r="AO105" s="98" t="s">
        <v>135</v>
      </c>
      <c r="AP105" s="236" t="s">
        <v>49</v>
      </c>
      <c r="AQ105" s="236" t="s">
        <v>50</v>
      </c>
      <c r="AR105" s="236" t="s">
        <v>51</v>
      </c>
      <c r="AS105" s="236" t="s">
        <v>52</v>
      </c>
      <c r="AT105" s="172" t="s">
        <v>53</v>
      </c>
      <c r="AU105" s="172" t="s">
        <v>136</v>
      </c>
      <c r="AV105" s="172" t="s">
        <v>68</v>
      </c>
      <c r="AW105" s="172" t="s">
        <v>69</v>
      </c>
      <c r="AX105" s="172" t="s">
        <v>70</v>
      </c>
      <c r="AY105" s="173" t="s">
        <v>54</v>
      </c>
    </row>
    <row r="106" spans="1:51" s="260" customFormat="1" ht="13" x14ac:dyDescent="0.3">
      <c r="A106" s="268" t="s">
        <v>21</v>
      </c>
      <c r="B106" s="233"/>
      <c r="C106" s="233"/>
      <c r="D106" s="233"/>
      <c r="E106" s="233"/>
      <c r="F106" s="235"/>
      <c r="G106" s="230"/>
      <c r="H106" s="232"/>
      <c r="I106" s="230"/>
      <c r="J106" s="230"/>
      <c r="K106" s="230"/>
      <c r="L106" s="230"/>
      <c r="M106" s="230"/>
      <c r="N106" s="234"/>
      <c r="O106" s="242"/>
      <c r="P106" s="242"/>
      <c r="Q106" s="242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4">
        <f t="shared" ref="AT106:AT147" si="10">AP106-AQ106-AR106-AS106</f>
        <v>0</v>
      </c>
      <c r="AU106" s="245"/>
      <c r="AV106" s="246">
        <f t="shared" ref="AV106:AV147" si="11">AU106*D106</f>
        <v>0</v>
      </c>
      <c r="AW106" s="247">
        <f t="shared" ref="AW106:AW147" si="12">AU106*AS106</f>
        <v>0</v>
      </c>
      <c r="AX106" s="247">
        <f t="shared" ref="AX106:AX147" si="13">(AQ106+AR106)*AU106</f>
        <v>0</v>
      </c>
      <c r="AY106" s="248" t="e">
        <f t="shared" ref="AY106:AY147" si="14">AS106/D106</f>
        <v>#DIV/0!</v>
      </c>
    </row>
    <row r="107" spans="1:51" s="260" customFormat="1" ht="13" x14ac:dyDescent="0.3">
      <c r="A107" s="269" t="s">
        <v>21</v>
      </c>
      <c r="B107" s="84"/>
      <c r="C107" s="84"/>
      <c r="D107" s="84"/>
      <c r="E107" s="84"/>
      <c r="F107" s="256"/>
      <c r="G107" s="257"/>
      <c r="H107" s="86"/>
      <c r="I107" s="257"/>
      <c r="J107" s="257"/>
      <c r="K107" s="257"/>
      <c r="L107" s="257"/>
      <c r="M107" s="257"/>
      <c r="N107" s="258"/>
      <c r="O107" s="259"/>
      <c r="P107" s="259"/>
      <c r="Q107" s="259"/>
      <c r="R107" s="259"/>
      <c r="S107" s="259"/>
      <c r="T107" s="259"/>
      <c r="U107" s="259"/>
      <c r="V107" s="259"/>
      <c r="W107" s="259"/>
      <c r="X107" s="259"/>
      <c r="Y107" s="259"/>
      <c r="Z107" s="259"/>
      <c r="AA107" s="259"/>
      <c r="AB107" s="259"/>
      <c r="AC107" s="259"/>
      <c r="AD107" s="259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59"/>
      <c r="AR107" s="259"/>
      <c r="AS107" s="259"/>
      <c r="AT107" s="244">
        <f t="shared" si="10"/>
        <v>0</v>
      </c>
      <c r="AU107" s="270"/>
      <c r="AV107" s="246">
        <f t="shared" si="11"/>
        <v>0</v>
      </c>
      <c r="AW107" s="247">
        <f t="shared" si="12"/>
        <v>0</v>
      </c>
      <c r="AX107" s="247">
        <f t="shared" si="13"/>
        <v>0</v>
      </c>
      <c r="AY107" s="248" t="e">
        <f t="shared" si="14"/>
        <v>#DIV/0!</v>
      </c>
    </row>
    <row r="108" spans="1:51" s="260" customFormat="1" ht="13" x14ac:dyDescent="0.3">
      <c r="A108" s="269" t="s">
        <v>21</v>
      </c>
      <c r="B108" s="84"/>
      <c r="C108" s="84"/>
      <c r="D108" s="84"/>
      <c r="E108" s="84"/>
      <c r="F108" s="256"/>
      <c r="G108" s="257"/>
      <c r="H108" s="86"/>
      <c r="I108" s="257"/>
      <c r="J108" s="257"/>
      <c r="K108" s="257"/>
      <c r="L108" s="257"/>
      <c r="M108" s="257"/>
      <c r="N108" s="258"/>
      <c r="O108" s="259"/>
      <c r="P108" s="259"/>
      <c r="Q108" s="259"/>
      <c r="R108" s="259"/>
      <c r="S108" s="259"/>
      <c r="T108" s="259"/>
      <c r="U108" s="259"/>
      <c r="V108" s="259"/>
      <c r="W108" s="259"/>
      <c r="X108" s="259"/>
      <c r="Y108" s="259"/>
      <c r="Z108" s="259"/>
      <c r="AA108" s="259"/>
      <c r="AB108" s="259"/>
      <c r="AC108" s="259"/>
      <c r="AD108" s="259"/>
      <c r="AE108" s="259"/>
      <c r="AF108" s="259"/>
      <c r="AG108" s="259"/>
      <c r="AH108" s="259"/>
      <c r="AI108" s="259"/>
      <c r="AJ108" s="259"/>
      <c r="AK108" s="259"/>
      <c r="AL108" s="259"/>
      <c r="AM108" s="259"/>
      <c r="AN108" s="259"/>
      <c r="AO108" s="259"/>
      <c r="AP108" s="259"/>
      <c r="AQ108" s="259"/>
      <c r="AR108" s="259"/>
      <c r="AS108" s="259"/>
      <c r="AT108" s="244">
        <f t="shared" si="10"/>
        <v>0</v>
      </c>
      <c r="AU108" s="270"/>
      <c r="AV108" s="246">
        <f t="shared" si="11"/>
        <v>0</v>
      </c>
      <c r="AW108" s="247">
        <f t="shared" si="12"/>
        <v>0</v>
      </c>
      <c r="AX108" s="247">
        <f t="shared" si="13"/>
        <v>0</v>
      </c>
      <c r="AY108" s="248" t="e">
        <f t="shared" si="14"/>
        <v>#DIV/0!</v>
      </c>
    </row>
    <row r="109" spans="1:51" s="260" customFormat="1" ht="13" x14ac:dyDescent="0.3">
      <c r="A109" s="269" t="s">
        <v>21</v>
      </c>
      <c r="B109" s="84"/>
      <c r="C109" s="84"/>
      <c r="D109" s="84"/>
      <c r="E109" s="84"/>
      <c r="F109" s="256"/>
      <c r="G109" s="257"/>
      <c r="H109" s="86"/>
      <c r="I109" s="257"/>
      <c r="J109" s="257"/>
      <c r="K109" s="257"/>
      <c r="L109" s="257"/>
      <c r="M109" s="257"/>
      <c r="N109" s="258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  <c r="Y109" s="259"/>
      <c r="Z109" s="259"/>
      <c r="AA109" s="259"/>
      <c r="AB109" s="259"/>
      <c r="AC109" s="259"/>
      <c r="AD109" s="259"/>
      <c r="AE109" s="259"/>
      <c r="AF109" s="259"/>
      <c r="AG109" s="259"/>
      <c r="AH109" s="259"/>
      <c r="AI109" s="259"/>
      <c r="AJ109" s="259"/>
      <c r="AK109" s="259"/>
      <c r="AL109" s="259"/>
      <c r="AM109" s="259"/>
      <c r="AN109" s="259"/>
      <c r="AO109" s="259"/>
      <c r="AP109" s="259"/>
      <c r="AQ109" s="259"/>
      <c r="AR109" s="259"/>
      <c r="AS109" s="259"/>
      <c r="AT109" s="244">
        <f t="shared" si="10"/>
        <v>0</v>
      </c>
      <c r="AU109" s="270"/>
      <c r="AV109" s="246">
        <f t="shared" si="11"/>
        <v>0</v>
      </c>
      <c r="AW109" s="247">
        <f t="shared" si="12"/>
        <v>0</v>
      </c>
      <c r="AX109" s="247">
        <f t="shared" si="13"/>
        <v>0</v>
      </c>
      <c r="AY109" s="248" t="e">
        <f t="shared" si="14"/>
        <v>#DIV/0!</v>
      </c>
    </row>
    <row r="110" spans="1:51" s="260" customFormat="1" ht="13" x14ac:dyDescent="0.3">
      <c r="A110" s="269" t="s">
        <v>21</v>
      </c>
      <c r="B110" s="84"/>
      <c r="C110" s="84"/>
      <c r="D110" s="84"/>
      <c r="E110" s="84"/>
      <c r="F110" s="256"/>
      <c r="G110" s="257"/>
      <c r="H110" s="86"/>
      <c r="I110" s="257"/>
      <c r="J110" s="257"/>
      <c r="K110" s="257"/>
      <c r="L110" s="257"/>
      <c r="M110" s="257"/>
      <c r="N110" s="258"/>
      <c r="O110" s="259"/>
      <c r="P110" s="259"/>
      <c r="Q110" s="259"/>
      <c r="R110" s="259"/>
      <c r="S110" s="259"/>
      <c r="T110" s="259"/>
      <c r="U110" s="259"/>
      <c r="V110" s="259"/>
      <c r="W110" s="259"/>
      <c r="X110" s="259"/>
      <c r="Y110" s="259"/>
      <c r="Z110" s="259"/>
      <c r="AA110" s="259"/>
      <c r="AB110" s="259"/>
      <c r="AC110" s="259"/>
      <c r="AD110" s="259"/>
      <c r="AE110" s="259"/>
      <c r="AF110" s="259"/>
      <c r="AG110" s="259"/>
      <c r="AH110" s="259"/>
      <c r="AI110" s="259"/>
      <c r="AJ110" s="259"/>
      <c r="AK110" s="259"/>
      <c r="AL110" s="259"/>
      <c r="AM110" s="259"/>
      <c r="AN110" s="259"/>
      <c r="AO110" s="259"/>
      <c r="AP110" s="259"/>
      <c r="AQ110" s="259"/>
      <c r="AR110" s="259"/>
      <c r="AS110" s="259"/>
      <c r="AT110" s="244">
        <f t="shared" si="10"/>
        <v>0</v>
      </c>
      <c r="AU110" s="270"/>
      <c r="AV110" s="246">
        <f t="shared" si="11"/>
        <v>0</v>
      </c>
      <c r="AW110" s="247">
        <f t="shared" si="12"/>
        <v>0</v>
      </c>
      <c r="AX110" s="247">
        <f t="shared" si="13"/>
        <v>0</v>
      </c>
      <c r="AY110" s="248" t="e">
        <f t="shared" si="14"/>
        <v>#DIV/0!</v>
      </c>
    </row>
    <row r="111" spans="1:51" s="260" customFormat="1" ht="13" x14ac:dyDescent="0.3">
      <c r="A111" s="269" t="s">
        <v>21</v>
      </c>
      <c r="B111" s="84"/>
      <c r="C111" s="84"/>
      <c r="D111" s="84"/>
      <c r="E111" s="84"/>
      <c r="F111" s="256"/>
      <c r="G111" s="257"/>
      <c r="H111" s="86"/>
      <c r="I111" s="257"/>
      <c r="J111" s="257"/>
      <c r="K111" s="257"/>
      <c r="L111" s="257"/>
      <c r="M111" s="257"/>
      <c r="N111" s="258"/>
      <c r="O111" s="259"/>
      <c r="P111" s="259"/>
      <c r="Q111" s="259"/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  <c r="AC111" s="259"/>
      <c r="AD111" s="259"/>
      <c r="AE111" s="259"/>
      <c r="AF111" s="259"/>
      <c r="AG111" s="259"/>
      <c r="AH111" s="259"/>
      <c r="AI111" s="259"/>
      <c r="AJ111" s="259"/>
      <c r="AK111" s="259"/>
      <c r="AL111" s="259"/>
      <c r="AM111" s="259"/>
      <c r="AN111" s="259"/>
      <c r="AO111" s="259"/>
      <c r="AP111" s="259"/>
      <c r="AQ111" s="259"/>
      <c r="AR111" s="259"/>
      <c r="AS111" s="259"/>
      <c r="AT111" s="244">
        <f t="shared" si="10"/>
        <v>0</v>
      </c>
      <c r="AU111" s="270"/>
      <c r="AV111" s="246">
        <f t="shared" si="11"/>
        <v>0</v>
      </c>
      <c r="AW111" s="247">
        <f t="shared" si="12"/>
        <v>0</v>
      </c>
      <c r="AX111" s="247">
        <f t="shared" si="13"/>
        <v>0</v>
      </c>
      <c r="AY111" s="248" t="e">
        <f t="shared" si="14"/>
        <v>#DIV/0!</v>
      </c>
    </row>
    <row r="112" spans="1:51" s="260" customFormat="1" ht="13" x14ac:dyDescent="0.3">
      <c r="A112" s="269" t="s">
        <v>21</v>
      </c>
      <c r="B112" s="84"/>
      <c r="C112" s="84"/>
      <c r="D112" s="84"/>
      <c r="E112" s="84"/>
      <c r="F112" s="256"/>
      <c r="G112" s="257"/>
      <c r="H112" s="86"/>
      <c r="I112" s="257"/>
      <c r="J112" s="257"/>
      <c r="K112" s="257"/>
      <c r="L112" s="257"/>
      <c r="M112" s="257"/>
      <c r="N112" s="258"/>
      <c r="O112" s="259"/>
      <c r="P112" s="259"/>
      <c r="Q112" s="259"/>
      <c r="R112" s="259"/>
      <c r="S112" s="259"/>
      <c r="T112" s="259"/>
      <c r="U112" s="259"/>
      <c r="V112" s="259"/>
      <c r="W112" s="259"/>
      <c r="X112" s="259"/>
      <c r="Y112" s="259"/>
      <c r="Z112" s="259"/>
      <c r="AA112" s="259"/>
      <c r="AB112" s="259"/>
      <c r="AC112" s="259"/>
      <c r="AD112" s="259"/>
      <c r="AE112" s="259"/>
      <c r="AF112" s="259"/>
      <c r="AG112" s="259"/>
      <c r="AH112" s="259"/>
      <c r="AI112" s="259"/>
      <c r="AJ112" s="259"/>
      <c r="AK112" s="259"/>
      <c r="AL112" s="259"/>
      <c r="AM112" s="259"/>
      <c r="AN112" s="259"/>
      <c r="AO112" s="259"/>
      <c r="AP112" s="259"/>
      <c r="AQ112" s="259"/>
      <c r="AR112" s="259"/>
      <c r="AS112" s="259"/>
      <c r="AT112" s="244">
        <f t="shared" si="10"/>
        <v>0</v>
      </c>
      <c r="AU112" s="270"/>
      <c r="AV112" s="246">
        <f t="shared" si="11"/>
        <v>0</v>
      </c>
      <c r="AW112" s="247">
        <f t="shared" si="12"/>
        <v>0</v>
      </c>
      <c r="AX112" s="247">
        <f t="shared" si="13"/>
        <v>0</v>
      </c>
      <c r="AY112" s="248" t="e">
        <f t="shared" si="14"/>
        <v>#DIV/0!</v>
      </c>
    </row>
    <row r="113" spans="1:51" s="260" customFormat="1" ht="13" x14ac:dyDescent="0.3">
      <c r="A113" s="269" t="s">
        <v>21</v>
      </c>
      <c r="B113" s="84"/>
      <c r="C113" s="84"/>
      <c r="D113" s="84"/>
      <c r="E113" s="84"/>
      <c r="F113" s="256"/>
      <c r="G113" s="257"/>
      <c r="H113" s="86"/>
      <c r="I113" s="257"/>
      <c r="J113" s="257"/>
      <c r="K113" s="257"/>
      <c r="L113" s="257"/>
      <c r="M113" s="257"/>
      <c r="N113" s="258"/>
      <c r="O113" s="259"/>
      <c r="P113" s="259"/>
      <c r="Q113" s="259"/>
      <c r="R113" s="259"/>
      <c r="S113" s="259"/>
      <c r="T113" s="259"/>
      <c r="U113" s="259"/>
      <c r="V113" s="259"/>
      <c r="W113" s="259"/>
      <c r="X113" s="259"/>
      <c r="Y113" s="259"/>
      <c r="Z113" s="259"/>
      <c r="AA113" s="259"/>
      <c r="AB113" s="259"/>
      <c r="AC113" s="259"/>
      <c r="AD113" s="259"/>
      <c r="AE113" s="259"/>
      <c r="AF113" s="259"/>
      <c r="AG113" s="259"/>
      <c r="AH113" s="259"/>
      <c r="AI113" s="259"/>
      <c r="AJ113" s="259"/>
      <c r="AK113" s="259"/>
      <c r="AL113" s="259"/>
      <c r="AM113" s="259"/>
      <c r="AN113" s="259"/>
      <c r="AO113" s="259"/>
      <c r="AP113" s="259"/>
      <c r="AQ113" s="259"/>
      <c r="AR113" s="259"/>
      <c r="AS113" s="259"/>
      <c r="AT113" s="244">
        <f t="shared" si="10"/>
        <v>0</v>
      </c>
      <c r="AU113" s="270"/>
      <c r="AV113" s="246">
        <f t="shared" si="11"/>
        <v>0</v>
      </c>
      <c r="AW113" s="247">
        <f t="shared" si="12"/>
        <v>0</v>
      </c>
      <c r="AX113" s="247">
        <f t="shared" si="13"/>
        <v>0</v>
      </c>
      <c r="AY113" s="248" t="e">
        <f t="shared" si="14"/>
        <v>#DIV/0!</v>
      </c>
    </row>
    <row r="114" spans="1:51" s="260" customFormat="1" ht="13" x14ac:dyDescent="0.3">
      <c r="A114" s="269" t="s">
        <v>21</v>
      </c>
      <c r="B114" s="84"/>
      <c r="C114" s="84"/>
      <c r="D114" s="84"/>
      <c r="E114" s="84"/>
      <c r="F114" s="256"/>
      <c r="G114" s="257"/>
      <c r="H114" s="86"/>
      <c r="I114" s="257"/>
      <c r="J114" s="257"/>
      <c r="K114" s="257"/>
      <c r="L114" s="257"/>
      <c r="M114" s="257"/>
      <c r="N114" s="258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259"/>
      <c r="AP114" s="259"/>
      <c r="AQ114" s="259"/>
      <c r="AR114" s="259"/>
      <c r="AS114" s="259"/>
      <c r="AT114" s="244">
        <f t="shared" si="10"/>
        <v>0</v>
      </c>
      <c r="AU114" s="270"/>
      <c r="AV114" s="246">
        <f t="shared" si="11"/>
        <v>0</v>
      </c>
      <c r="AW114" s="247">
        <f t="shared" si="12"/>
        <v>0</v>
      </c>
      <c r="AX114" s="247">
        <f t="shared" si="13"/>
        <v>0</v>
      </c>
      <c r="AY114" s="248" t="e">
        <f t="shared" si="14"/>
        <v>#DIV/0!</v>
      </c>
    </row>
    <row r="115" spans="1:51" s="260" customFormat="1" ht="13" x14ac:dyDescent="0.3">
      <c r="A115" s="269" t="s">
        <v>21</v>
      </c>
      <c r="B115" s="84"/>
      <c r="C115" s="84"/>
      <c r="D115" s="84"/>
      <c r="E115" s="84"/>
      <c r="F115" s="256"/>
      <c r="G115" s="257"/>
      <c r="H115" s="86"/>
      <c r="I115" s="257"/>
      <c r="J115" s="257"/>
      <c r="K115" s="257"/>
      <c r="L115" s="257"/>
      <c r="M115" s="257"/>
      <c r="N115" s="258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59"/>
      <c r="AE115" s="259"/>
      <c r="AF115" s="259"/>
      <c r="AG115" s="259"/>
      <c r="AH115" s="259"/>
      <c r="AI115" s="259"/>
      <c r="AJ115" s="259"/>
      <c r="AK115" s="259"/>
      <c r="AL115" s="259"/>
      <c r="AM115" s="259"/>
      <c r="AN115" s="259"/>
      <c r="AO115" s="259"/>
      <c r="AP115" s="259"/>
      <c r="AQ115" s="259"/>
      <c r="AR115" s="259"/>
      <c r="AS115" s="259"/>
      <c r="AT115" s="244">
        <f t="shared" si="10"/>
        <v>0</v>
      </c>
      <c r="AU115" s="270"/>
      <c r="AV115" s="246">
        <f t="shared" si="11"/>
        <v>0</v>
      </c>
      <c r="AW115" s="247">
        <f t="shared" si="12"/>
        <v>0</v>
      </c>
      <c r="AX115" s="247">
        <f t="shared" si="13"/>
        <v>0</v>
      </c>
      <c r="AY115" s="248" t="e">
        <f t="shared" si="14"/>
        <v>#DIV/0!</v>
      </c>
    </row>
    <row r="116" spans="1:51" s="260" customFormat="1" ht="13" x14ac:dyDescent="0.3">
      <c r="A116" s="269" t="s">
        <v>21</v>
      </c>
      <c r="B116" s="84"/>
      <c r="C116" s="84"/>
      <c r="D116" s="84"/>
      <c r="E116" s="84"/>
      <c r="F116" s="256"/>
      <c r="G116" s="257"/>
      <c r="H116" s="86"/>
      <c r="I116" s="257"/>
      <c r="J116" s="257"/>
      <c r="K116" s="257"/>
      <c r="L116" s="257"/>
      <c r="M116" s="257"/>
      <c r="N116" s="258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  <c r="AD116" s="259"/>
      <c r="AE116" s="259"/>
      <c r="AF116" s="259"/>
      <c r="AG116" s="259"/>
      <c r="AH116" s="259"/>
      <c r="AI116" s="259"/>
      <c r="AJ116" s="259"/>
      <c r="AK116" s="259"/>
      <c r="AL116" s="259"/>
      <c r="AM116" s="259"/>
      <c r="AN116" s="259"/>
      <c r="AO116" s="259"/>
      <c r="AP116" s="259"/>
      <c r="AQ116" s="259"/>
      <c r="AR116" s="259"/>
      <c r="AS116" s="259"/>
      <c r="AT116" s="244">
        <f t="shared" si="10"/>
        <v>0</v>
      </c>
      <c r="AU116" s="270"/>
      <c r="AV116" s="246">
        <f t="shared" si="11"/>
        <v>0</v>
      </c>
      <c r="AW116" s="247">
        <f t="shared" si="12"/>
        <v>0</v>
      </c>
      <c r="AX116" s="247">
        <f t="shared" si="13"/>
        <v>0</v>
      </c>
      <c r="AY116" s="248" t="e">
        <f t="shared" si="14"/>
        <v>#DIV/0!</v>
      </c>
    </row>
    <row r="117" spans="1:51" s="260" customFormat="1" ht="13" x14ac:dyDescent="0.3">
      <c r="A117" s="269" t="s">
        <v>21</v>
      </c>
      <c r="B117" s="84"/>
      <c r="C117" s="84"/>
      <c r="D117" s="84"/>
      <c r="E117" s="84"/>
      <c r="F117" s="256"/>
      <c r="G117" s="257"/>
      <c r="H117" s="86"/>
      <c r="I117" s="257"/>
      <c r="J117" s="257"/>
      <c r="K117" s="257"/>
      <c r="L117" s="257"/>
      <c r="M117" s="257"/>
      <c r="N117" s="258"/>
      <c r="O117" s="259"/>
      <c r="P117" s="259"/>
      <c r="Q117" s="259"/>
      <c r="R117" s="259"/>
      <c r="S117" s="259"/>
      <c r="T117" s="259"/>
      <c r="U117" s="259"/>
      <c r="V117" s="259"/>
      <c r="W117" s="259"/>
      <c r="X117" s="259"/>
      <c r="Y117" s="259"/>
      <c r="Z117" s="259"/>
      <c r="AA117" s="259"/>
      <c r="AB117" s="259"/>
      <c r="AC117" s="259"/>
      <c r="AD117" s="259"/>
      <c r="AE117" s="259"/>
      <c r="AF117" s="259"/>
      <c r="AG117" s="259"/>
      <c r="AH117" s="259"/>
      <c r="AI117" s="259"/>
      <c r="AJ117" s="259"/>
      <c r="AK117" s="259"/>
      <c r="AL117" s="259"/>
      <c r="AM117" s="259"/>
      <c r="AN117" s="259"/>
      <c r="AO117" s="259"/>
      <c r="AP117" s="259"/>
      <c r="AQ117" s="259"/>
      <c r="AR117" s="259"/>
      <c r="AS117" s="259"/>
      <c r="AT117" s="244">
        <f t="shared" si="10"/>
        <v>0</v>
      </c>
      <c r="AU117" s="270"/>
      <c r="AV117" s="246">
        <f t="shared" si="11"/>
        <v>0</v>
      </c>
      <c r="AW117" s="247">
        <f t="shared" si="12"/>
        <v>0</v>
      </c>
      <c r="AX117" s="247">
        <f t="shared" si="13"/>
        <v>0</v>
      </c>
      <c r="AY117" s="248" t="e">
        <f t="shared" si="14"/>
        <v>#DIV/0!</v>
      </c>
    </row>
    <row r="118" spans="1:51" s="260" customFormat="1" ht="13" x14ac:dyDescent="0.3">
      <c r="A118" s="269" t="s">
        <v>21</v>
      </c>
      <c r="B118" s="84"/>
      <c r="C118" s="84"/>
      <c r="D118" s="84"/>
      <c r="E118" s="84"/>
      <c r="F118" s="256"/>
      <c r="G118" s="257"/>
      <c r="H118" s="86"/>
      <c r="I118" s="257"/>
      <c r="J118" s="257"/>
      <c r="K118" s="257"/>
      <c r="L118" s="257"/>
      <c r="M118" s="257"/>
      <c r="N118" s="258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  <c r="AD118" s="259"/>
      <c r="AE118" s="259"/>
      <c r="AF118" s="259"/>
      <c r="AG118" s="259"/>
      <c r="AH118" s="259"/>
      <c r="AI118" s="259"/>
      <c r="AJ118" s="259"/>
      <c r="AK118" s="259"/>
      <c r="AL118" s="259"/>
      <c r="AM118" s="259"/>
      <c r="AN118" s="259"/>
      <c r="AO118" s="259"/>
      <c r="AP118" s="259"/>
      <c r="AQ118" s="259"/>
      <c r="AR118" s="259"/>
      <c r="AS118" s="259"/>
      <c r="AT118" s="244">
        <f t="shared" si="10"/>
        <v>0</v>
      </c>
      <c r="AU118" s="270"/>
      <c r="AV118" s="246">
        <f t="shared" si="11"/>
        <v>0</v>
      </c>
      <c r="AW118" s="247">
        <f t="shared" si="12"/>
        <v>0</v>
      </c>
      <c r="AX118" s="247">
        <f t="shared" si="13"/>
        <v>0</v>
      </c>
      <c r="AY118" s="248" t="e">
        <f t="shared" si="14"/>
        <v>#DIV/0!</v>
      </c>
    </row>
    <row r="119" spans="1:51" s="260" customFormat="1" ht="13" x14ac:dyDescent="0.3">
      <c r="A119" s="269" t="s">
        <v>21</v>
      </c>
      <c r="B119" s="84"/>
      <c r="C119" s="84"/>
      <c r="D119" s="84"/>
      <c r="E119" s="84"/>
      <c r="F119" s="256"/>
      <c r="G119" s="257"/>
      <c r="H119" s="86"/>
      <c r="I119" s="257"/>
      <c r="J119" s="257"/>
      <c r="K119" s="257"/>
      <c r="L119" s="257"/>
      <c r="M119" s="257"/>
      <c r="N119" s="258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  <c r="Y119" s="259"/>
      <c r="Z119" s="259"/>
      <c r="AA119" s="259"/>
      <c r="AB119" s="259"/>
      <c r="AC119" s="259"/>
      <c r="AD119" s="259"/>
      <c r="AE119" s="259"/>
      <c r="AF119" s="259"/>
      <c r="AG119" s="259"/>
      <c r="AH119" s="259"/>
      <c r="AI119" s="259"/>
      <c r="AJ119" s="259"/>
      <c r="AK119" s="259"/>
      <c r="AL119" s="259"/>
      <c r="AM119" s="259"/>
      <c r="AN119" s="259"/>
      <c r="AO119" s="259"/>
      <c r="AP119" s="259"/>
      <c r="AQ119" s="259"/>
      <c r="AR119" s="259"/>
      <c r="AS119" s="259"/>
      <c r="AT119" s="244">
        <f t="shared" si="10"/>
        <v>0</v>
      </c>
      <c r="AU119" s="270"/>
      <c r="AV119" s="246">
        <f t="shared" si="11"/>
        <v>0</v>
      </c>
      <c r="AW119" s="247">
        <f t="shared" si="12"/>
        <v>0</v>
      </c>
      <c r="AX119" s="247">
        <f t="shared" si="13"/>
        <v>0</v>
      </c>
      <c r="AY119" s="248" t="e">
        <f t="shared" si="14"/>
        <v>#DIV/0!</v>
      </c>
    </row>
    <row r="120" spans="1:51" s="260" customFormat="1" ht="13" x14ac:dyDescent="0.3">
      <c r="A120" s="269" t="s">
        <v>21</v>
      </c>
      <c r="B120" s="84"/>
      <c r="C120" s="84"/>
      <c r="D120" s="84"/>
      <c r="E120" s="84"/>
      <c r="F120" s="256"/>
      <c r="G120" s="257"/>
      <c r="H120" s="86"/>
      <c r="I120" s="257"/>
      <c r="J120" s="257"/>
      <c r="K120" s="257"/>
      <c r="L120" s="257"/>
      <c r="M120" s="257"/>
      <c r="N120" s="258"/>
      <c r="O120" s="259"/>
      <c r="P120" s="259"/>
      <c r="Q120" s="259"/>
      <c r="R120" s="259"/>
      <c r="S120" s="259"/>
      <c r="T120" s="259"/>
      <c r="U120" s="259"/>
      <c r="V120" s="259"/>
      <c r="W120" s="259"/>
      <c r="X120" s="259"/>
      <c r="Y120" s="259"/>
      <c r="Z120" s="259"/>
      <c r="AA120" s="259"/>
      <c r="AB120" s="259"/>
      <c r="AC120" s="259"/>
      <c r="AD120" s="259"/>
      <c r="AE120" s="259"/>
      <c r="AF120" s="259"/>
      <c r="AG120" s="259"/>
      <c r="AH120" s="259"/>
      <c r="AI120" s="259"/>
      <c r="AJ120" s="259"/>
      <c r="AK120" s="259"/>
      <c r="AL120" s="259"/>
      <c r="AM120" s="259"/>
      <c r="AN120" s="259"/>
      <c r="AO120" s="259"/>
      <c r="AP120" s="259"/>
      <c r="AQ120" s="259"/>
      <c r="AR120" s="259"/>
      <c r="AS120" s="259"/>
      <c r="AT120" s="244">
        <f t="shared" si="10"/>
        <v>0</v>
      </c>
      <c r="AU120" s="270"/>
      <c r="AV120" s="246">
        <f t="shared" si="11"/>
        <v>0</v>
      </c>
      <c r="AW120" s="247">
        <f t="shared" si="12"/>
        <v>0</v>
      </c>
      <c r="AX120" s="247">
        <f t="shared" si="13"/>
        <v>0</v>
      </c>
      <c r="AY120" s="248" t="e">
        <f t="shared" si="14"/>
        <v>#DIV/0!</v>
      </c>
    </row>
    <row r="121" spans="1:51" s="260" customFormat="1" ht="13" x14ac:dyDescent="0.3">
      <c r="A121" s="269" t="s">
        <v>21</v>
      </c>
      <c r="B121" s="84"/>
      <c r="C121" s="84"/>
      <c r="D121" s="84"/>
      <c r="E121" s="84"/>
      <c r="F121" s="256"/>
      <c r="G121" s="257"/>
      <c r="H121" s="86"/>
      <c r="I121" s="257"/>
      <c r="J121" s="257"/>
      <c r="K121" s="257"/>
      <c r="L121" s="257"/>
      <c r="M121" s="257"/>
      <c r="N121" s="258"/>
      <c r="O121" s="259"/>
      <c r="P121" s="259"/>
      <c r="Q121" s="259"/>
      <c r="R121" s="259"/>
      <c r="S121" s="259"/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  <c r="AD121" s="259"/>
      <c r="AE121" s="259"/>
      <c r="AF121" s="259"/>
      <c r="AG121" s="259"/>
      <c r="AH121" s="259"/>
      <c r="AI121" s="259"/>
      <c r="AJ121" s="259"/>
      <c r="AK121" s="259"/>
      <c r="AL121" s="259"/>
      <c r="AM121" s="259"/>
      <c r="AN121" s="259"/>
      <c r="AO121" s="259"/>
      <c r="AP121" s="259"/>
      <c r="AQ121" s="259"/>
      <c r="AR121" s="259"/>
      <c r="AS121" s="259"/>
      <c r="AT121" s="244">
        <f t="shared" si="10"/>
        <v>0</v>
      </c>
      <c r="AU121" s="270"/>
      <c r="AV121" s="246">
        <f t="shared" si="11"/>
        <v>0</v>
      </c>
      <c r="AW121" s="247">
        <f t="shared" si="12"/>
        <v>0</v>
      </c>
      <c r="AX121" s="247">
        <f t="shared" si="13"/>
        <v>0</v>
      </c>
      <c r="AY121" s="248" t="e">
        <f t="shared" si="14"/>
        <v>#DIV/0!</v>
      </c>
    </row>
    <row r="122" spans="1:51" s="260" customFormat="1" ht="13" x14ac:dyDescent="0.3">
      <c r="A122" s="269" t="s">
        <v>21</v>
      </c>
      <c r="B122" s="84"/>
      <c r="C122" s="84"/>
      <c r="D122" s="84"/>
      <c r="E122" s="84"/>
      <c r="F122" s="256"/>
      <c r="G122" s="257"/>
      <c r="H122" s="86"/>
      <c r="I122" s="257"/>
      <c r="J122" s="257"/>
      <c r="K122" s="257"/>
      <c r="L122" s="257"/>
      <c r="M122" s="257"/>
      <c r="N122" s="258"/>
      <c r="O122" s="259"/>
      <c r="P122" s="259"/>
      <c r="Q122" s="259"/>
      <c r="R122" s="259"/>
      <c r="S122" s="259"/>
      <c r="T122" s="259"/>
      <c r="U122" s="259"/>
      <c r="V122" s="259"/>
      <c r="W122" s="259"/>
      <c r="X122" s="259"/>
      <c r="Y122" s="259"/>
      <c r="Z122" s="259"/>
      <c r="AA122" s="259"/>
      <c r="AB122" s="259"/>
      <c r="AC122" s="259"/>
      <c r="AD122" s="259"/>
      <c r="AE122" s="259"/>
      <c r="AF122" s="259"/>
      <c r="AG122" s="259"/>
      <c r="AH122" s="259"/>
      <c r="AI122" s="259"/>
      <c r="AJ122" s="259"/>
      <c r="AK122" s="259"/>
      <c r="AL122" s="259"/>
      <c r="AM122" s="259"/>
      <c r="AN122" s="259"/>
      <c r="AO122" s="259"/>
      <c r="AP122" s="259"/>
      <c r="AQ122" s="259"/>
      <c r="AR122" s="259"/>
      <c r="AS122" s="259"/>
      <c r="AT122" s="244">
        <f t="shared" si="10"/>
        <v>0</v>
      </c>
      <c r="AU122" s="270"/>
      <c r="AV122" s="246">
        <f t="shared" si="11"/>
        <v>0</v>
      </c>
      <c r="AW122" s="247">
        <f t="shared" si="12"/>
        <v>0</v>
      </c>
      <c r="AX122" s="247">
        <f t="shared" si="13"/>
        <v>0</v>
      </c>
      <c r="AY122" s="248" t="e">
        <f t="shared" si="14"/>
        <v>#DIV/0!</v>
      </c>
    </row>
    <row r="123" spans="1:51" s="260" customFormat="1" ht="13" x14ac:dyDescent="0.3">
      <c r="A123" s="269" t="s">
        <v>21</v>
      </c>
      <c r="B123" s="84"/>
      <c r="C123" s="84"/>
      <c r="D123" s="84"/>
      <c r="E123" s="84"/>
      <c r="F123" s="256"/>
      <c r="G123" s="257"/>
      <c r="H123" s="86"/>
      <c r="I123" s="257"/>
      <c r="J123" s="257"/>
      <c r="K123" s="257"/>
      <c r="L123" s="257"/>
      <c r="M123" s="257"/>
      <c r="N123" s="258"/>
      <c r="O123" s="259"/>
      <c r="P123" s="259"/>
      <c r="Q123" s="259"/>
      <c r="R123" s="259"/>
      <c r="S123" s="259"/>
      <c r="T123" s="259"/>
      <c r="U123" s="259"/>
      <c r="V123" s="259"/>
      <c r="W123" s="259"/>
      <c r="X123" s="259"/>
      <c r="Y123" s="259"/>
      <c r="Z123" s="259"/>
      <c r="AA123" s="259"/>
      <c r="AB123" s="259"/>
      <c r="AC123" s="259"/>
      <c r="AD123" s="259"/>
      <c r="AE123" s="259"/>
      <c r="AF123" s="259"/>
      <c r="AG123" s="259"/>
      <c r="AH123" s="259"/>
      <c r="AI123" s="259"/>
      <c r="AJ123" s="259"/>
      <c r="AK123" s="259"/>
      <c r="AL123" s="259"/>
      <c r="AM123" s="259"/>
      <c r="AN123" s="259"/>
      <c r="AO123" s="259"/>
      <c r="AP123" s="259"/>
      <c r="AQ123" s="259"/>
      <c r="AR123" s="259"/>
      <c r="AS123" s="259"/>
      <c r="AT123" s="244">
        <f t="shared" si="10"/>
        <v>0</v>
      </c>
      <c r="AU123" s="270"/>
      <c r="AV123" s="246">
        <f t="shared" si="11"/>
        <v>0</v>
      </c>
      <c r="AW123" s="247">
        <f t="shared" si="12"/>
        <v>0</v>
      </c>
      <c r="AX123" s="247">
        <f t="shared" si="13"/>
        <v>0</v>
      </c>
      <c r="AY123" s="248" t="e">
        <f t="shared" si="14"/>
        <v>#DIV/0!</v>
      </c>
    </row>
    <row r="124" spans="1:51" s="260" customFormat="1" ht="13" x14ac:dyDescent="0.3">
      <c r="A124" s="269" t="s">
        <v>21</v>
      </c>
      <c r="B124" s="84"/>
      <c r="C124" s="84"/>
      <c r="D124" s="84"/>
      <c r="E124" s="84"/>
      <c r="F124" s="256"/>
      <c r="G124" s="257"/>
      <c r="H124" s="86"/>
      <c r="I124" s="257"/>
      <c r="J124" s="257"/>
      <c r="K124" s="257"/>
      <c r="L124" s="257"/>
      <c r="M124" s="257"/>
      <c r="N124" s="258"/>
      <c r="O124" s="259"/>
      <c r="P124" s="259"/>
      <c r="Q124" s="259"/>
      <c r="R124" s="259"/>
      <c r="S124" s="259"/>
      <c r="T124" s="259"/>
      <c r="U124" s="259"/>
      <c r="V124" s="259"/>
      <c r="W124" s="259"/>
      <c r="X124" s="259"/>
      <c r="Y124" s="259"/>
      <c r="Z124" s="259"/>
      <c r="AA124" s="259"/>
      <c r="AB124" s="259"/>
      <c r="AC124" s="259"/>
      <c r="AD124" s="259"/>
      <c r="AE124" s="259"/>
      <c r="AF124" s="259"/>
      <c r="AG124" s="259"/>
      <c r="AH124" s="259"/>
      <c r="AI124" s="259"/>
      <c r="AJ124" s="259"/>
      <c r="AK124" s="259"/>
      <c r="AL124" s="259"/>
      <c r="AM124" s="259"/>
      <c r="AN124" s="259"/>
      <c r="AO124" s="259"/>
      <c r="AP124" s="259"/>
      <c r="AQ124" s="259"/>
      <c r="AR124" s="259"/>
      <c r="AS124" s="259"/>
      <c r="AT124" s="244">
        <f t="shared" si="10"/>
        <v>0</v>
      </c>
      <c r="AU124" s="270"/>
      <c r="AV124" s="246">
        <f t="shared" si="11"/>
        <v>0</v>
      </c>
      <c r="AW124" s="247">
        <f t="shared" si="12"/>
        <v>0</v>
      </c>
      <c r="AX124" s="247">
        <f t="shared" si="13"/>
        <v>0</v>
      </c>
      <c r="AY124" s="248" t="e">
        <f t="shared" si="14"/>
        <v>#DIV/0!</v>
      </c>
    </row>
    <row r="125" spans="1:51" s="260" customFormat="1" ht="13" x14ac:dyDescent="0.3">
      <c r="A125" s="269" t="s">
        <v>21</v>
      </c>
      <c r="B125" s="84"/>
      <c r="C125" s="84"/>
      <c r="D125" s="84"/>
      <c r="E125" s="84"/>
      <c r="F125" s="256"/>
      <c r="G125" s="257"/>
      <c r="H125" s="86"/>
      <c r="I125" s="257"/>
      <c r="J125" s="257"/>
      <c r="K125" s="257"/>
      <c r="L125" s="257"/>
      <c r="M125" s="257"/>
      <c r="N125" s="258"/>
      <c r="O125" s="259"/>
      <c r="P125" s="259"/>
      <c r="Q125" s="259"/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  <c r="AD125" s="259"/>
      <c r="AE125" s="259"/>
      <c r="AF125" s="259"/>
      <c r="AG125" s="259"/>
      <c r="AH125" s="259"/>
      <c r="AI125" s="259"/>
      <c r="AJ125" s="259"/>
      <c r="AK125" s="259"/>
      <c r="AL125" s="259"/>
      <c r="AM125" s="259"/>
      <c r="AN125" s="259"/>
      <c r="AO125" s="259"/>
      <c r="AP125" s="259"/>
      <c r="AQ125" s="259"/>
      <c r="AR125" s="259"/>
      <c r="AS125" s="259"/>
      <c r="AT125" s="244">
        <f t="shared" si="10"/>
        <v>0</v>
      </c>
      <c r="AU125" s="270"/>
      <c r="AV125" s="246">
        <f t="shared" si="11"/>
        <v>0</v>
      </c>
      <c r="AW125" s="247">
        <f t="shared" si="12"/>
        <v>0</v>
      </c>
      <c r="AX125" s="247">
        <f t="shared" si="13"/>
        <v>0</v>
      </c>
      <c r="AY125" s="248" t="e">
        <f t="shared" si="14"/>
        <v>#DIV/0!</v>
      </c>
    </row>
    <row r="126" spans="1:51" s="260" customFormat="1" ht="13" x14ac:dyDescent="0.3">
      <c r="A126" s="269" t="s">
        <v>21</v>
      </c>
      <c r="B126" s="84"/>
      <c r="C126" s="84"/>
      <c r="D126" s="84"/>
      <c r="E126" s="84"/>
      <c r="F126" s="256"/>
      <c r="G126" s="257"/>
      <c r="H126" s="86"/>
      <c r="I126" s="257"/>
      <c r="J126" s="257"/>
      <c r="K126" s="257"/>
      <c r="L126" s="257"/>
      <c r="M126" s="257"/>
      <c r="N126" s="258"/>
      <c r="O126" s="259"/>
      <c r="P126" s="259"/>
      <c r="Q126" s="259"/>
      <c r="R126" s="259"/>
      <c r="S126" s="259"/>
      <c r="T126" s="259"/>
      <c r="U126" s="259"/>
      <c r="V126" s="259"/>
      <c r="W126" s="259"/>
      <c r="X126" s="259"/>
      <c r="Y126" s="259"/>
      <c r="Z126" s="259"/>
      <c r="AA126" s="259"/>
      <c r="AB126" s="259"/>
      <c r="AC126" s="259"/>
      <c r="AD126" s="259"/>
      <c r="AE126" s="259"/>
      <c r="AF126" s="259"/>
      <c r="AG126" s="259"/>
      <c r="AH126" s="259"/>
      <c r="AI126" s="259"/>
      <c r="AJ126" s="259"/>
      <c r="AK126" s="259"/>
      <c r="AL126" s="259"/>
      <c r="AM126" s="259"/>
      <c r="AN126" s="259"/>
      <c r="AO126" s="259"/>
      <c r="AP126" s="259"/>
      <c r="AQ126" s="259"/>
      <c r="AR126" s="259"/>
      <c r="AS126" s="259"/>
      <c r="AT126" s="244">
        <f t="shared" si="10"/>
        <v>0</v>
      </c>
      <c r="AU126" s="270"/>
      <c r="AV126" s="246">
        <f t="shared" si="11"/>
        <v>0</v>
      </c>
      <c r="AW126" s="247">
        <f t="shared" si="12"/>
        <v>0</v>
      </c>
      <c r="AX126" s="247">
        <f t="shared" si="13"/>
        <v>0</v>
      </c>
      <c r="AY126" s="248" t="e">
        <f t="shared" si="14"/>
        <v>#DIV/0!</v>
      </c>
    </row>
    <row r="127" spans="1:51" s="260" customFormat="1" ht="13" x14ac:dyDescent="0.3">
      <c r="A127" s="269" t="s">
        <v>21</v>
      </c>
      <c r="B127" s="84"/>
      <c r="C127" s="84"/>
      <c r="D127" s="84"/>
      <c r="E127" s="84"/>
      <c r="F127" s="256"/>
      <c r="G127" s="257"/>
      <c r="H127" s="86"/>
      <c r="I127" s="257"/>
      <c r="J127" s="257"/>
      <c r="K127" s="257"/>
      <c r="L127" s="257"/>
      <c r="M127" s="257"/>
      <c r="N127" s="258"/>
      <c r="O127" s="259"/>
      <c r="P127" s="259"/>
      <c r="Q127" s="259"/>
      <c r="R127" s="259"/>
      <c r="S127" s="259"/>
      <c r="T127" s="259"/>
      <c r="U127" s="259"/>
      <c r="V127" s="259"/>
      <c r="W127" s="259"/>
      <c r="X127" s="259"/>
      <c r="Y127" s="259"/>
      <c r="Z127" s="259"/>
      <c r="AA127" s="259"/>
      <c r="AB127" s="259"/>
      <c r="AC127" s="259"/>
      <c r="AD127" s="259"/>
      <c r="AE127" s="259"/>
      <c r="AF127" s="259"/>
      <c r="AG127" s="259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59"/>
      <c r="AR127" s="259"/>
      <c r="AS127" s="259"/>
      <c r="AT127" s="244">
        <f t="shared" si="10"/>
        <v>0</v>
      </c>
      <c r="AU127" s="270"/>
      <c r="AV127" s="246">
        <f t="shared" si="11"/>
        <v>0</v>
      </c>
      <c r="AW127" s="247">
        <f t="shared" si="12"/>
        <v>0</v>
      </c>
      <c r="AX127" s="247">
        <f t="shared" si="13"/>
        <v>0</v>
      </c>
      <c r="AY127" s="248" t="e">
        <f t="shared" si="14"/>
        <v>#DIV/0!</v>
      </c>
    </row>
    <row r="128" spans="1:51" s="260" customFormat="1" ht="13" x14ac:dyDescent="0.3">
      <c r="A128" s="269" t="s">
        <v>21</v>
      </c>
      <c r="B128" s="84"/>
      <c r="C128" s="84"/>
      <c r="D128" s="84"/>
      <c r="E128" s="84"/>
      <c r="F128" s="256"/>
      <c r="G128" s="257"/>
      <c r="H128" s="86"/>
      <c r="I128" s="257"/>
      <c r="J128" s="257"/>
      <c r="K128" s="257"/>
      <c r="L128" s="257"/>
      <c r="M128" s="257"/>
      <c r="N128" s="258"/>
      <c r="O128" s="259"/>
      <c r="P128" s="259"/>
      <c r="Q128" s="259"/>
      <c r="R128" s="259"/>
      <c r="S128" s="259"/>
      <c r="T128" s="259"/>
      <c r="U128" s="259"/>
      <c r="V128" s="259"/>
      <c r="W128" s="259"/>
      <c r="X128" s="259"/>
      <c r="Y128" s="259"/>
      <c r="Z128" s="259"/>
      <c r="AA128" s="259"/>
      <c r="AB128" s="259"/>
      <c r="AC128" s="259"/>
      <c r="AD128" s="259"/>
      <c r="AE128" s="259"/>
      <c r="AF128" s="259"/>
      <c r="AG128" s="259"/>
      <c r="AH128" s="259"/>
      <c r="AI128" s="259"/>
      <c r="AJ128" s="259"/>
      <c r="AK128" s="259"/>
      <c r="AL128" s="259"/>
      <c r="AM128" s="259"/>
      <c r="AN128" s="259"/>
      <c r="AO128" s="259"/>
      <c r="AP128" s="259"/>
      <c r="AQ128" s="259"/>
      <c r="AR128" s="259"/>
      <c r="AS128" s="259"/>
      <c r="AT128" s="244">
        <f t="shared" si="10"/>
        <v>0</v>
      </c>
      <c r="AU128" s="270"/>
      <c r="AV128" s="246">
        <f t="shared" si="11"/>
        <v>0</v>
      </c>
      <c r="AW128" s="247">
        <f t="shared" si="12"/>
        <v>0</v>
      </c>
      <c r="AX128" s="247">
        <f t="shared" si="13"/>
        <v>0</v>
      </c>
      <c r="AY128" s="248" t="e">
        <f t="shared" si="14"/>
        <v>#DIV/0!</v>
      </c>
    </row>
    <row r="129" spans="1:51" s="260" customFormat="1" ht="13" x14ac:dyDescent="0.3">
      <c r="A129" s="269" t="s">
        <v>21</v>
      </c>
      <c r="B129" s="84"/>
      <c r="C129" s="84"/>
      <c r="D129" s="84"/>
      <c r="E129" s="84"/>
      <c r="F129" s="256"/>
      <c r="G129" s="257"/>
      <c r="H129" s="86"/>
      <c r="I129" s="257"/>
      <c r="J129" s="257"/>
      <c r="K129" s="257"/>
      <c r="L129" s="257"/>
      <c r="M129" s="257"/>
      <c r="N129" s="258"/>
      <c r="O129" s="259"/>
      <c r="P129" s="259"/>
      <c r="Q129" s="259"/>
      <c r="R129" s="259"/>
      <c r="S129" s="259"/>
      <c r="T129" s="259"/>
      <c r="U129" s="259"/>
      <c r="V129" s="259"/>
      <c r="W129" s="259"/>
      <c r="X129" s="259"/>
      <c r="Y129" s="259"/>
      <c r="Z129" s="259"/>
      <c r="AA129" s="259"/>
      <c r="AB129" s="259"/>
      <c r="AC129" s="259"/>
      <c r="AD129" s="259"/>
      <c r="AE129" s="259"/>
      <c r="AF129" s="259"/>
      <c r="AG129" s="259"/>
      <c r="AH129" s="259"/>
      <c r="AI129" s="259"/>
      <c r="AJ129" s="259"/>
      <c r="AK129" s="259"/>
      <c r="AL129" s="259"/>
      <c r="AM129" s="259"/>
      <c r="AN129" s="259"/>
      <c r="AO129" s="259"/>
      <c r="AP129" s="259"/>
      <c r="AQ129" s="259"/>
      <c r="AR129" s="259"/>
      <c r="AS129" s="259"/>
      <c r="AT129" s="244">
        <f t="shared" si="10"/>
        <v>0</v>
      </c>
      <c r="AU129" s="270"/>
      <c r="AV129" s="246">
        <f t="shared" si="11"/>
        <v>0</v>
      </c>
      <c r="AW129" s="247">
        <f t="shared" si="12"/>
        <v>0</v>
      </c>
      <c r="AX129" s="247">
        <f t="shared" si="13"/>
        <v>0</v>
      </c>
      <c r="AY129" s="248" t="e">
        <f t="shared" si="14"/>
        <v>#DIV/0!</v>
      </c>
    </row>
    <row r="130" spans="1:51" s="260" customFormat="1" ht="13" x14ac:dyDescent="0.3">
      <c r="A130" s="269" t="s">
        <v>21</v>
      </c>
      <c r="B130" s="84"/>
      <c r="C130" s="84"/>
      <c r="D130" s="84"/>
      <c r="E130" s="84"/>
      <c r="F130" s="256"/>
      <c r="G130" s="257"/>
      <c r="H130" s="86"/>
      <c r="I130" s="257"/>
      <c r="J130" s="257"/>
      <c r="K130" s="257"/>
      <c r="L130" s="257"/>
      <c r="M130" s="257"/>
      <c r="N130" s="258"/>
      <c r="O130" s="259"/>
      <c r="P130" s="259"/>
      <c r="Q130" s="259"/>
      <c r="R130" s="259"/>
      <c r="S130" s="259"/>
      <c r="T130" s="259"/>
      <c r="U130" s="259"/>
      <c r="V130" s="259"/>
      <c r="W130" s="259"/>
      <c r="X130" s="259"/>
      <c r="Y130" s="259"/>
      <c r="Z130" s="259"/>
      <c r="AA130" s="259"/>
      <c r="AB130" s="259"/>
      <c r="AC130" s="259"/>
      <c r="AD130" s="259"/>
      <c r="AE130" s="259"/>
      <c r="AF130" s="259"/>
      <c r="AG130" s="259"/>
      <c r="AH130" s="259"/>
      <c r="AI130" s="259"/>
      <c r="AJ130" s="259"/>
      <c r="AK130" s="259"/>
      <c r="AL130" s="259"/>
      <c r="AM130" s="259"/>
      <c r="AN130" s="259"/>
      <c r="AO130" s="259"/>
      <c r="AP130" s="259"/>
      <c r="AQ130" s="259"/>
      <c r="AR130" s="259"/>
      <c r="AS130" s="259"/>
      <c r="AT130" s="244">
        <f t="shared" si="10"/>
        <v>0</v>
      </c>
      <c r="AU130" s="270"/>
      <c r="AV130" s="246">
        <f t="shared" si="11"/>
        <v>0</v>
      </c>
      <c r="AW130" s="247">
        <f t="shared" si="12"/>
        <v>0</v>
      </c>
      <c r="AX130" s="247">
        <f t="shared" si="13"/>
        <v>0</v>
      </c>
      <c r="AY130" s="248" t="e">
        <f t="shared" si="14"/>
        <v>#DIV/0!</v>
      </c>
    </row>
    <row r="131" spans="1:51" s="260" customFormat="1" ht="13" x14ac:dyDescent="0.3">
      <c r="A131" s="269" t="s">
        <v>21</v>
      </c>
      <c r="B131" s="84"/>
      <c r="C131" s="84"/>
      <c r="D131" s="84"/>
      <c r="E131" s="84"/>
      <c r="F131" s="256"/>
      <c r="G131" s="257"/>
      <c r="H131" s="86"/>
      <c r="I131" s="257"/>
      <c r="J131" s="257"/>
      <c r="K131" s="257"/>
      <c r="L131" s="257"/>
      <c r="M131" s="257"/>
      <c r="N131" s="258"/>
      <c r="O131" s="259"/>
      <c r="P131" s="259"/>
      <c r="Q131" s="259"/>
      <c r="R131" s="259"/>
      <c r="S131" s="259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  <c r="AD131" s="259"/>
      <c r="AE131" s="259"/>
      <c r="AF131" s="259"/>
      <c r="AG131" s="259"/>
      <c r="AH131" s="259"/>
      <c r="AI131" s="259"/>
      <c r="AJ131" s="259"/>
      <c r="AK131" s="259"/>
      <c r="AL131" s="259"/>
      <c r="AM131" s="259"/>
      <c r="AN131" s="259"/>
      <c r="AO131" s="259"/>
      <c r="AP131" s="259"/>
      <c r="AQ131" s="259"/>
      <c r="AR131" s="259"/>
      <c r="AS131" s="259"/>
      <c r="AT131" s="244">
        <f t="shared" si="10"/>
        <v>0</v>
      </c>
      <c r="AU131" s="270"/>
      <c r="AV131" s="246">
        <f t="shared" si="11"/>
        <v>0</v>
      </c>
      <c r="AW131" s="247">
        <f t="shared" si="12"/>
        <v>0</v>
      </c>
      <c r="AX131" s="247">
        <f t="shared" si="13"/>
        <v>0</v>
      </c>
      <c r="AY131" s="248" t="e">
        <f t="shared" si="14"/>
        <v>#DIV/0!</v>
      </c>
    </row>
    <row r="132" spans="1:51" s="260" customFormat="1" ht="13" x14ac:dyDescent="0.3">
      <c r="A132" s="269" t="s">
        <v>21</v>
      </c>
      <c r="B132" s="84"/>
      <c r="C132" s="84"/>
      <c r="D132" s="84"/>
      <c r="E132" s="84"/>
      <c r="F132" s="256"/>
      <c r="G132" s="257"/>
      <c r="H132" s="86"/>
      <c r="I132" s="257"/>
      <c r="J132" s="257"/>
      <c r="K132" s="257"/>
      <c r="L132" s="257"/>
      <c r="M132" s="257"/>
      <c r="N132" s="258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59"/>
      <c r="AE132" s="259"/>
      <c r="AF132" s="259"/>
      <c r="AG132" s="259"/>
      <c r="AH132" s="259"/>
      <c r="AI132" s="259"/>
      <c r="AJ132" s="259"/>
      <c r="AK132" s="259"/>
      <c r="AL132" s="259"/>
      <c r="AM132" s="259"/>
      <c r="AN132" s="259"/>
      <c r="AO132" s="259"/>
      <c r="AP132" s="259"/>
      <c r="AQ132" s="259"/>
      <c r="AR132" s="259"/>
      <c r="AS132" s="259"/>
      <c r="AT132" s="244">
        <f t="shared" si="10"/>
        <v>0</v>
      </c>
      <c r="AU132" s="270"/>
      <c r="AV132" s="246">
        <f t="shared" si="11"/>
        <v>0</v>
      </c>
      <c r="AW132" s="247">
        <f t="shared" si="12"/>
        <v>0</v>
      </c>
      <c r="AX132" s="247">
        <f t="shared" si="13"/>
        <v>0</v>
      </c>
      <c r="AY132" s="248" t="e">
        <f t="shared" si="14"/>
        <v>#DIV/0!</v>
      </c>
    </row>
    <row r="133" spans="1:51" s="260" customFormat="1" ht="13" x14ac:dyDescent="0.3">
      <c r="A133" s="269" t="s">
        <v>21</v>
      </c>
      <c r="B133" s="84"/>
      <c r="C133" s="84"/>
      <c r="D133" s="84"/>
      <c r="E133" s="84"/>
      <c r="F133" s="256"/>
      <c r="G133" s="257"/>
      <c r="H133" s="86"/>
      <c r="I133" s="257"/>
      <c r="J133" s="257"/>
      <c r="K133" s="257"/>
      <c r="L133" s="257"/>
      <c r="M133" s="257"/>
      <c r="N133" s="258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AN133" s="259"/>
      <c r="AO133" s="259"/>
      <c r="AP133" s="259"/>
      <c r="AQ133" s="259"/>
      <c r="AR133" s="259"/>
      <c r="AS133" s="259"/>
      <c r="AT133" s="244">
        <f t="shared" si="10"/>
        <v>0</v>
      </c>
      <c r="AU133" s="270"/>
      <c r="AV133" s="246">
        <f t="shared" si="11"/>
        <v>0</v>
      </c>
      <c r="AW133" s="247">
        <f t="shared" si="12"/>
        <v>0</v>
      </c>
      <c r="AX133" s="247">
        <f t="shared" si="13"/>
        <v>0</v>
      </c>
      <c r="AY133" s="248" t="e">
        <f t="shared" si="14"/>
        <v>#DIV/0!</v>
      </c>
    </row>
    <row r="134" spans="1:51" s="260" customFormat="1" ht="13" x14ac:dyDescent="0.3">
      <c r="A134" s="269" t="s">
        <v>21</v>
      </c>
      <c r="B134" s="84"/>
      <c r="C134" s="84"/>
      <c r="D134" s="84"/>
      <c r="E134" s="84"/>
      <c r="F134" s="256"/>
      <c r="G134" s="257"/>
      <c r="H134" s="86"/>
      <c r="I134" s="257"/>
      <c r="J134" s="257"/>
      <c r="K134" s="257"/>
      <c r="L134" s="257"/>
      <c r="M134" s="257"/>
      <c r="N134" s="258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59"/>
      <c r="AO134" s="259"/>
      <c r="AP134" s="259"/>
      <c r="AQ134" s="259"/>
      <c r="AR134" s="259"/>
      <c r="AS134" s="259"/>
      <c r="AT134" s="244">
        <f t="shared" si="10"/>
        <v>0</v>
      </c>
      <c r="AU134" s="270"/>
      <c r="AV134" s="246">
        <f t="shared" si="11"/>
        <v>0</v>
      </c>
      <c r="AW134" s="247">
        <f t="shared" si="12"/>
        <v>0</v>
      </c>
      <c r="AX134" s="247">
        <f t="shared" si="13"/>
        <v>0</v>
      </c>
      <c r="AY134" s="248" t="e">
        <f t="shared" si="14"/>
        <v>#DIV/0!</v>
      </c>
    </row>
    <row r="135" spans="1:51" s="260" customFormat="1" ht="13" x14ac:dyDescent="0.3">
      <c r="A135" s="269" t="s">
        <v>21</v>
      </c>
      <c r="B135" s="84"/>
      <c r="C135" s="84"/>
      <c r="D135" s="84"/>
      <c r="E135" s="84"/>
      <c r="F135" s="256"/>
      <c r="G135" s="257"/>
      <c r="H135" s="86"/>
      <c r="I135" s="257"/>
      <c r="J135" s="257"/>
      <c r="K135" s="257"/>
      <c r="L135" s="257"/>
      <c r="M135" s="257"/>
      <c r="N135" s="258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259"/>
      <c r="AP135" s="259"/>
      <c r="AQ135" s="259"/>
      <c r="AR135" s="259"/>
      <c r="AS135" s="259"/>
      <c r="AT135" s="244">
        <f t="shared" si="10"/>
        <v>0</v>
      </c>
      <c r="AU135" s="270"/>
      <c r="AV135" s="246">
        <f t="shared" si="11"/>
        <v>0</v>
      </c>
      <c r="AW135" s="247">
        <f t="shared" si="12"/>
        <v>0</v>
      </c>
      <c r="AX135" s="247">
        <f t="shared" si="13"/>
        <v>0</v>
      </c>
      <c r="AY135" s="248" t="e">
        <f t="shared" si="14"/>
        <v>#DIV/0!</v>
      </c>
    </row>
    <row r="136" spans="1:51" s="260" customFormat="1" ht="13" x14ac:dyDescent="0.3">
      <c r="A136" s="269" t="s">
        <v>21</v>
      </c>
      <c r="B136" s="84"/>
      <c r="C136" s="84"/>
      <c r="D136" s="84"/>
      <c r="E136" s="84"/>
      <c r="F136" s="256"/>
      <c r="G136" s="257"/>
      <c r="H136" s="86"/>
      <c r="I136" s="257"/>
      <c r="J136" s="257"/>
      <c r="K136" s="257"/>
      <c r="L136" s="257"/>
      <c r="M136" s="257"/>
      <c r="N136" s="258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259"/>
      <c r="AQ136" s="259"/>
      <c r="AR136" s="259"/>
      <c r="AS136" s="259"/>
      <c r="AT136" s="244">
        <f t="shared" si="10"/>
        <v>0</v>
      </c>
      <c r="AU136" s="270"/>
      <c r="AV136" s="246">
        <f t="shared" si="11"/>
        <v>0</v>
      </c>
      <c r="AW136" s="247">
        <f t="shared" si="12"/>
        <v>0</v>
      </c>
      <c r="AX136" s="247">
        <f t="shared" si="13"/>
        <v>0</v>
      </c>
      <c r="AY136" s="248" t="e">
        <f t="shared" si="14"/>
        <v>#DIV/0!</v>
      </c>
    </row>
    <row r="137" spans="1:51" s="260" customFormat="1" ht="13" x14ac:dyDescent="0.3">
      <c r="A137" s="269" t="s">
        <v>21</v>
      </c>
      <c r="B137" s="84"/>
      <c r="C137" s="84"/>
      <c r="D137" s="84"/>
      <c r="E137" s="84"/>
      <c r="F137" s="256"/>
      <c r="G137" s="257"/>
      <c r="H137" s="86"/>
      <c r="I137" s="257"/>
      <c r="J137" s="257"/>
      <c r="K137" s="257"/>
      <c r="L137" s="257"/>
      <c r="M137" s="257"/>
      <c r="N137" s="258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9"/>
      <c r="AQ137" s="259"/>
      <c r="AR137" s="259"/>
      <c r="AS137" s="259"/>
      <c r="AT137" s="244">
        <f t="shared" si="10"/>
        <v>0</v>
      </c>
      <c r="AU137" s="270"/>
      <c r="AV137" s="246">
        <f t="shared" si="11"/>
        <v>0</v>
      </c>
      <c r="AW137" s="247">
        <f t="shared" si="12"/>
        <v>0</v>
      </c>
      <c r="AX137" s="247">
        <f t="shared" si="13"/>
        <v>0</v>
      </c>
      <c r="AY137" s="248" t="e">
        <f t="shared" si="14"/>
        <v>#DIV/0!</v>
      </c>
    </row>
    <row r="138" spans="1:51" s="260" customFormat="1" ht="13" x14ac:dyDescent="0.3">
      <c r="A138" s="269" t="s">
        <v>21</v>
      </c>
      <c r="B138" s="84"/>
      <c r="C138" s="84"/>
      <c r="D138" s="84"/>
      <c r="E138" s="84"/>
      <c r="F138" s="256"/>
      <c r="G138" s="257"/>
      <c r="H138" s="86"/>
      <c r="I138" s="257"/>
      <c r="J138" s="257"/>
      <c r="K138" s="257"/>
      <c r="L138" s="257"/>
      <c r="M138" s="257"/>
      <c r="N138" s="258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9"/>
      <c r="AQ138" s="259"/>
      <c r="AR138" s="259"/>
      <c r="AS138" s="259"/>
      <c r="AT138" s="244">
        <f t="shared" si="10"/>
        <v>0</v>
      </c>
      <c r="AU138" s="270"/>
      <c r="AV138" s="246">
        <f t="shared" si="11"/>
        <v>0</v>
      </c>
      <c r="AW138" s="247">
        <f t="shared" si="12"/>
        <v>0</v>
      </c>
      <c r="AX138" s="247">
        <f t="shared" si="13"/>
        <v>0</v>
      </c>
      <c r="AY138" s="248" t="e">
        <f t="shared" si="14"/>
        <v>#DIV/0!</v>
      </c>
    </row>
    <row r="139" spans="1:51" s="260" customFormat="1" ht="13" x14ac:dyDescent="0.3">
      <c r="A139" s="269" t="s">
        <v>21</v>
      </c>
      <c r="B139" s="84"/>
      <c r="C139" s="84"/>
      <c r="D139" s="84"/>
      <c r="E139" s="84"/>
      <c r="F139" s="256"/>
      <c r="G139" s="257"/>
      <c r="H139" s="86"/>
      <c r="I139" s="257"/>
      <c r="J139" s="257"/>
      <c r="K139" s="257"/>
      <c r="L139" s="257"/>
      <c r="M139" s="257"/>
      <c r="N139" s="258"/>
      <c r="O139" s="259"/>
      <c r="P139" s="259"/>
      <c r="Q139" s="259"/>
      <c r="R139" s="259"/>
      <c r="S139" s="259"/>
      <c r="T139" s="259"/>
      <c r="U139" s="259"/>
      <c r="V139" s="259"/>
      <c r="W139" s="259"/>
      <c r="X139" s="259"/>
      <c r="Y139" s="259"/>
      <c r="Z139" s="259"/>
      <c r="AA139" s="259"/>
      <c r="AB139" s="259"/>
      <c r="AC139" s="259"/>
      <c r="AD139" s="259"/>
      <c r="AE139" s="259"/>
      <c r="AF139" s="259"/>
      <c r="AG139" s="259"/>
      <c r="AH139" s="259"/>
      <c r="AI139" s="259"/>
      <c r="AJ139" s="259"/>
      <c r="AK139" s="259"/>
      <c r="AL139" s="259"/>
      <c r="AM139" s="259"/>
      <c r="AN139" s="259"/>
      <c r="AO139" s="259"/>
      <c r="AP139" s="259"/>
      <c r="AQ139" s="259"/>
      <c r="AR139" s="259"/>
      <c r="AS139" s="259"/>
      <c r="AT139" s="244">
        <f t="shared" si="10"/>
        <v>0</v>
      </c>
      <c r="AU139" s="270"/>
      <c r="AV139" s="246">
        <f t="shared" si="11"/>
        <v>0</v>
      </c>
      <c r="AW139" s="247">
        <f t="shared" si="12"/>
        <v>0</v>
      </c>
      <c r="AX139" s="247">
        <f t="shared" si="13"/>
        <v>0</v>
      </c>
      <c r="AY139" s="248" t="e">
        <f t="shared" si="14"/>
        <v>#DIV/0!</v>
      </c>
    </row>
    <row r="140" spans="1:51" s="260" customFormat="1" ht="13" x14ac:dyDescent="0.3">
      <c r="A140" s="269" t="s">
        <v>21</v>
      </c>
      <c r="B140" s="84"/>
      <c r="C140" s="84"/>
      <c r="D140" s="84"/>
      <c r="E140" s="84"/>
      <c r="F140" s="256"/>
      <c r="G140" s="257"/>
      <c r="H140" s="86"/>
      <c r="I140" s="257"/>
      <c r="J140" s="257"/>
      <c r="K140" s="257"/>
      <c r="L140" s="257"/>
      <c r="M140" s="257"/>
      <c r="N140" s="258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259"/>
      <c r="AQ140" s="259"/>
      <c r="AR140" s="259"/>
      <c r="AS140" s="259"/>
      <c r="AT140" s="244">
        <f t="shared" si="10"/>
        <v>0</v>
      </c>
      <c r="AU140" s="270"/>
      <c r="AV140" s="246">
        <f t="shared" si="11"/>
        <v>0</v>
      </c>
      <c r="AW140" s="247">
        <f t="shared" si="12"/>
        <v>0</v>
      </c>
      <c r="AX140" s="247">
        <f t="shared" si="13"/>
        <v>0</v>
      </c>
      <c r="AY140" s="248" t="e">
        <f t="shared" si="14"/>
        <v>#DIV/0!</v>
      </c>
    </row>
    <row r="141" spans="1:51" s="260" customFormat="1" ht="13" x14ac:dyDescent="0.3">
      <c r="A141" s="269" t="s">
        <v>21</v>
      </c>
      <c r="B141" s="84"/>
      <c r="C141" s="84"/>
      <c r="D141" s="84"/>
      <c r="E141" s="84"/>
      <c r="F141" s="256"/>
      <c r="G141" s="257"/>
      <c r="H141" s="86"/>
      <c r="I141" s="257"/>
      <c r="J141" s="257"/>
      <c r="K141" s="257"/>
      <c r="L141" s="257"/>
      <c r="M141" s="257"/>
      <c r="N141" s="258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259"/>
      <c r="AQ141" s="259"/>
      <c r="AR141" s="259"/>
      <c r="AS141" s="259"/>
      <c r="AT141" s="244">
        <f t="shared" si="10"/>
        <v>0</v>
      </c>
      <c r="AU141" s="270"/>
      <c r="AV141" s="246">
        <f t="shared" si="11"/>
        <v>0</v>
      </c>
      <c r="AW141" s="247">
        <f t="shared" si="12"/>
        <v>0</v>
      </c>
      <c r="AX141" s="247">
        <f t="shared" si="13"/>
        <v>0</v>
      </c>
      <c r="AY141" s="248" t="e">
        <f t="shared" si="14"/>
        <v>#DIV/0!</v>
      </c>
    </row>
    <row r="142" spans="1:51" s="260" customFormat="1" ht="13" x14ac:dyDescent="0.3">
      <c r="A142" s="269" t="s">
        <v>21</v>
      </c>
      <c r="B142" s="84"/>
      <c r="C142" s="84"/>
      <c r="D142" s="84"/>
      <c r="E142" s="84"/>
      <c r="F142" s="256"/>
      <c r="G142" s="257"/>
      <c r="H142" s="86"/>
      <c r="I142" s="257"/>
      <c r="J142" s="257"/>
      <c r="K142" s="257"/>
      <c r="L142" s="257"/>
      <c r="M142" s="257"/>
      <c r="N142" s="258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259"/>
      <c r="AQ142" s="259"/>
      <c r="AR142" s="259"/>
      <c r="AS142" s="259"/>
      <c r="AT142" s="244">
        <f t="shared" si="10"/>
        <v>0</v>
      </c>
      <c r="AU142" s="270"/>
      <c r="AV142" s="246">
        <f t="shared" si="11"/>
        <v>0</v>
      </c>
      <c r="AW142" s="247">
        <f t="shared" si="12"/>
        <v>0</v>
      </c>
      <c r="AX142" s="247">
        <f t="shared" si="13"/>
        <v>0</v>
      </c>
      <c r="AY142" s="248" t="e">
        <f t="shared" si="14"/>
        <v>#DIV/0!</v>
      </c>
    </row>
    <row r="143" spans="1:51" s="260" customFormat="1" ht="13" x14ac:dyDescent="0.3">
      <c r="A143" s="269" t="s">
        <v>21</v>
      </c>
      <c r="B143" s="84"/>
      <c r="C143" s="84"/>
      <c r="D143" s="84"/>
      <c r="E143" s="84"/>
      <c r="F143" s="256"/>
      <c r="G143" s="257"/>
      <c r="H143" s="86"/>
      <c r="I143" s="257"/>
      <c r="J143" s="257"/>
      <c r="K143" s="257"/>
      <c r="L143" s="257"/>
      <c r="M143" s="257"/>
      <c r="N143" s="258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259"/>
      <c r="AQ143" s="259"/>
      <c r="AR143" s="259"/>
      <c r="AS143" s="259"/>
      <c r="AT143" s="244">
        <f t="shared" si="10"/>
        <v>0</v>
      </c>
      <c r="AU143" s="270"/>
      <c r="AV143" s="246">
        <f t="shared" si="11"/>
        <v>0</v>
      </c>
      <c r="AW143" s="247">
        <f t="shared" si="12"/>
        <v>0</v>
      </c>
      <c r="AX143" s="247">
        <f t="shared" si="13"/>
        <v>0</v>
      </c>
      <c r="AY143" s="248" t="e">
        <f t="shared" si="14"/>
        <v>#DIV/0!</v>
      </c>
    </row>
    <row r="144" spans="1:51" s="260" customFormat="1" ht="13" x14ac:dyDescent="0.3">
      <c r="A144" s="269" t="s">
        <v>21</v>
      </c>
      <c r="B144" s="84"/>
      <c r="C144" s="84"/>
      <c r="D144" s="84"/>
      <c r="E144" s="84"/>
      <c r="F144" s="256"/>
      <c r="G144" s="257"/>
      <c r="H144" s="86"/>
      <c r="I144" s="257"/>
      <c r="J144" s="257"/>
      <c r="K144" s="257"/>
      <c r="L144" s="257"/>
      <c r="M144" s="257"/>
      <c r="N144" s="258"/>
      <c r="O144" s="259"/>
      <c r="P144" s="259"/>
      <c r="Q144" s="259"/>
      <c r="R144" s="259"/>
      <c r="S144" s="259"/>
      <c r="T144" s="259"/>
      <c r="U144" s="259"/>
      <c r="V144" s="259"/>
      <c r="W144" s="259"/>
      <c r="X144" s="259"/>
      <c r="Y144" s="259"/>
      <c r="Z144" s="259"/>
      <c r="AA144" s="259"/>
      <c r="AB144" s="259"/>
      <c r="AC144" s="259"/>
      <c r="AD144" s="259"/>
      <c r="AE144" s="259"/>
      <c r="AF144" s="259"/>
      <c r="AG144" s="259"/>
      <c r="AH144" s="259"/>
      <c r="AI144" s="259"/>
      <c r="AJ144" s="259"/>
      <c r="AK144" s="259"/>
      <c r="AL144" s="259"/>
      <c r="AM144" s="259"/>
      <c r="AN144" s="259"/>
      <c r="AO144" s="259"/>
      <c r="AP144" s="259"/>
      <c r="AQ144" s="259"/>
      <c r="AR144" s="259"/>
      <c r="AS144" s="259"/>
      <c r="AT144" s="244">
        <f t="shared" si="10"/>
        <v>0</v>
      </c>
      <c r="AU144" s="270"/>
      <c r="AV144" s="246">
        <f t="shared" si="11"/>
        <v>0</v>
      </c>
      <c r="AW144" s="247">
        <f t="shared" si="12"/>
        <v>0</v>
      </c>
      <c r="AX144" s="247">
        <f t="shared" si="13"/>
        <v>0</v>
      </c>
      <c r="AY144" s="248" t="e">
        <f t="shared" si="14"/>
        <v>#DIV/0!</v>
      </c>
    </row>
    <row r="145" spans="1:51" s="260" customFormat="1" ht="13" x14ac:dyDescent="0.3">
      <c r="A145" s="269" t="s">
        <v>21</v>
      </c>
      <c r="B145" s="84"/>
      <c r="C145" s="84"/>
      <c r="D145" s="84"/>
      <c r="E145" s="84"/>
      <c r="F145" s="256"/>
      <c r="G145" s="257"/>
      <c r="H145" s="86"/>
      <c r="I145" s="257"/>
      <c r="J145" s="257"/>
      <c r="K145" s="257"/>
      <c r="L145" s="257"/>
      <c r="M145" s="257"/>
      <c r="N145" s="258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  <c r="AP145" s="259"/>
      <c r="AQ145" s="259"/>
      <c r="AR145" s="259"/>
      <c r="AS145" s="259"/>
      <c r="AT145" s="244">
        <f t="shared" si="10"/>
        <v>0</v>
      </c>
      <c r="AU145" s="270"/>
      <c r="AV145" s="246">
        <f t="shared" si="11"/>
        <v>0</v>
      </c>
      <c r="AW145" s="247">
        <f t="shared" si="12"/>
        <v>0</v>
      </c>
      <c r="AX145" s="247">
        <f t="shared" si="13"/>
        <v>0</v>
      </c>
      <c r="AY145" s="248" t="e">
        <f t="shared" si="14"/>
        <v>#DIV/0!</v>
      </c>
    </row>
    <row r="146" spans="1:51" s="260" customFormat="1" ht="13" x14ac:dyDescent="0.3">
      <c r="A146" s="269" t="s">
        <v>21</v>
      </c>
      <c r="B146" s="84"/>
      <c r="C146" s="84"/>
      <c r="D146" s="84"/>
      <c r="E146" s="84"/>
      <c r="F146" s="256"/>
      <c r="G146" s="257"/>
      <c r="H146" s="86"/>
      <c r="I146" s="257"/>
      <c r="J146" s="257"/>
      <c r="K146" s="257"/>
      <c r="L146" s="257"/>
      <c r="M146" s="257"/>
      <c r="N146" s="258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  <c r="AP146" s="259"/>
      <c r="AQ146" s="259"/>
      <c r="AR146" s="259"/>
      <c r="AS146" s="259"/>
      <c r="AT146" s="244">
        <f t="shared" si="10"/>
        <v>0</v>
      </c>
      <c r="AU146" s="270"/>
      <c r="AV146" s="246">
        <f t="shared" si="11"/>
        <v>0</v>
      </c>
      <c r="AW146" s="247">
        <f t="shared" si="12"/>
        <v>0</v>
      </c>
      <c r="AX146" s="247">
        <f t="shared" si="13"/>
        <v>0</v>
      </c>
      <c r="AY146" s="248" t="e">
        <f t="shared" si="14"/>
        <v>#DIV/0!</v>
      </c>
    </row>
    <row r="147" spans="1:51" s="260" customFormat="1" ht="13.5" thickBot="1" x14ac:dyDescent="0.35">
      <c r="A147" s="271" t="s">
        <v>21</v>
      </c>
      <c r="B147" s="84"/>
      <c r="C147" s="261"/>
      <c r="D147" s="261"/>
      <c r="E147" s="261"/>
      <c r="F147" s="262"/>
      <c r="G147" s="263"/>
      <c r="H147" s="264"/>
      <c r="I147" s="263"/>
      <c r="J147" s="263"/>
      <c r="K147" s="263"/>
      <c r="L147" s="263"/>
      <c r="M147" s="263"/>
      <c r="N147" s="265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  <c r="AP147" s="266"/>
      <c r="AQ147" s="266"/>
      <c r="AR147" s="266"/>
      <c r="AS147" s="266"/>
      <c r="AT147" s="244">
        <f t="shared" si="10"/>
        <v>0</v>
      </c>
      <c r="AU147" s="272"/>
      <c r="AV147" s="246">
        <f t="shared" si="11"/>
        <v>0</v>
      </c>
      <c r="AW147" s="247">
        <f t="shared" si="12"/>
        <v>0</v>
      </c>
      <c r="AX147" s="247">
        <f t="shared" si="13"/>
        <v>0</v>
      </c>
      <c r="AY147" s="248" t="e">
        <f t="shared" si="14"/>
        <v>#DIV/0!</v>
      </c>
    </row>
    <row r="148" spans="1:51" s="3" customFormat="1" ht="13.5" thickBot="1" x14ac:dyDescent="0.35">
      <c r="A148" s="33" t="s">
        <v>24</v>
      </c>
      <c r="B148" s="164"/>
      <c r="C148" s="19"/>
      <c r="D148" s="19"/>
      <c r="E148" s="19"/>
      <c r="F148" s="20"/>
      <c r="G148" s="20"/>
      <c r="H148" s="20"/>
      <c r="I148" s="21"/>
      <c r="J148" s="21"/>
      <c r="K148" s="21"/>
      <c r="L148" s="239"/>
      <c r="M148" s="21">
        <f>SUM(M106:M147)</f>
        <v>0</v>
      </c>
      <c r="N148" s="23"/>
      <c r="O148" s="34"/>
      <c r="P148" s="34"/>
      <c r="Q148" s="35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76"/>
      <c r="AU148" s="182"/>
      <c r="AV148" s="177">
        <f>SUM(AV106:AV147)</f>
        <v>0</v>
      </c>
      <c r="AW148" s="178">
        <f>SUM(AW106:AW147)</f>
        <v>0</v>
      </c>
      <c r="AX148" s="178">
        <f>SUM(AX106:AX147)</f>
        <v>0</v>
      </c>
      <c r="AY148" s="181">
        <f>IF(M148=0,0,AW148/AV148)</f>
        <v>0</v>
      </c>
    </row>
    <row r="149" spans="1:51" s="3" customFormat="1" ht="13.5" thickBot="1" x14ac:dyDescent="0.35">
      <c r="A149" s="9"/>
      <c r="B149" s="9"/>
      <c r="C149" s="9"/>
      <c r="D149" s="9"/>
      <c r="E149" s="9"/>
      <c r="F149" s="10"/>
      <c r="G149" s="10"/>
      <c r="H149" s="10"/>
      <c r="I149" s="11"/>
      <c r="J149" s="11"/>
      <c r="K149" s="11"/>
      <c r="L149" s="238"/>
      <c r="M149" s="11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93"/>
      <c r="AU149" s="93"/>
      <c r="AV149" s="159"/>
      <c r="AW149" s="160"/>
      <c r="AX149" s="160"/>
      <c r="AY149" s="161"/>
    </row>
    <row r="150" spans="1:51" s="3" customFormat="1" ht="18.5" thickBot="1" x14ac:dyDescent="0.45">
      <c r="A150" s="318" t="s">
        <v>7</v>
      </c>
      <c r="B150" s="319"/>
      <c r="C150" s="319"/>
      <c r="D150" s="319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93"/>
      <c r="AU150" s="93"/>
      <c r="AV150" s="94"/>
      <c r="AW150" s="162"/>
      <c r="AX150" s="162"/>
      <c r="AY150" s="94"/>
    </row>
    <row r="151" spans="1:51" s="3" customFormat="1" ht="13.5" thickBot="1" x14ac:dyDescent="0.35">
      <c r="A151" s="62"/>
      <c r="B151" s="57"/>
      <c r="C151" s="57"/>
      <c r="D151" s="57"/>
      <c r="E151" s="57"/>
      <c r="F151" s="55"/>
      <c r="G151" s="55"/>
      <c r="H151" s="55"/>
      <c r="I151" s="99"/>
      <c r="J151" s="55"/>
      <c r="K151" s="55"/>
      <c r="L151" s="55"/>
      <c r="M151" s="99"/>
      <c r="N151" s="63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88"/>
      <c r="AU151" s="189" t="s">
        <v>0</v>
      </c>
      <c r="AV151" s="190" t="s">
        <v>0</v>
      </c>
      <c r="AW151" s="191" t="s">
        <v>10</v>
      </c>
      <c r="AX151" s="192" t="s">
        <v>12</v>
      </c>
      <c r="AY151" s="190" t="s">
        <v>14</v>
      </c>
    </row>
    <row r="152" spans="1:51" s="3" customFormat="1" ht="13.5" thickBot="1" x14ac:dyDescent="0.35">
      <c r="A152" s="316" t="s">
        <v>6</v>
      </c>
      <c r="B152" s="317"/>
      <c r="C152" s="211"/>
      <c r="D152" s="212"/>
      <c r="J152" s="55"/>
      <c r="K152" s="55"/>
      <c r="L152" s="55"/>
      <c r="M152" s="99"/>
      <c r="N152" s="63"/>
      <c r="O152" s="59"/>
      <c r="P152" s="59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88"/>
      <c r="AU152" s="193" t="s">
        <v>8</v>
      </c>
      <c r="AV152" s="194" t="s">
        <v>9</v>
      </c>
      <c r="AW152" s="195" t="s">
        <v>11</v>
      </c>
      <c r="AX152" s="196" t="s">
        <v>13</v>
      </c>
      <c r="AY152" s="194" t="s">
        <v>16</v>
      </c>
    </row>
    <row r="153" spans="1:51" s="3" customFormat="1" ht="13.5" thickBot="1" x14ac:dyDescent="0.35">
      <c r="A153" s="316" t="s">
        <v>3</v>
      </c>
      <c r="B153" s="317"/>
      <c r="C153" s="64"/>
      <c r="D153" s="183">
        <f>IF(C153=0,0,C153/$C$155)</f>
        <v>0</v>
      </c>
      <c r="J153" s="55"/>
      <c r="K153" s="55"/>
      <c r="L153" s="55"/>
      <c r="M153" s="99"/>
      <c r="N153" s="63"/>
      <c r="O153" s="59"/>
      <c r="P153" s="59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97" t="s">
        <v>65</v>
      </c>
      <c r="AU153" s="198">
        <f>AU102</f>
        <v>0</v>
      </c>
      <c r="AV153" s="198">
        <f>AV102</f>
        <v>0</v>
      </c>
      <c r="AW153" s="199">
        <f>AW102</f>
        <v>0</v>
      </c>
      <c r="AX153" s="199">
        <f>AX102</f>
        <v>0</v>
      </c>
      <c r="AY153" s="200" t="e">
        <f t="shared" ref="AY153:AY154" si="15">IF(AT153=0,0,AW153/AV153)</f>
        <v>#DIV/0!</v>
      </c>
    </row>
    <row r="154" spans="1:51" s="3" customFormat="1" ht="13.5" thickBot="1" x14ac:dyDescent="0.35">
      <c r="A154" s="316" t="s">
        <v>4</v>
      </c>
      <c r="B154" s="317"/>
      <c r="C154" s="65"/>
      <c r="D154" s="184">
        <f>IF(C154=0,0,C154/$C$155)</f>
        <v>0</v>
      </c>
      <c r="J154" s="55"/>
      <c r="K154" s="55"/>
      <c r="L154" s="55"/>
      <c r="M154" s="99"/>
      <c r="N154" s="63"/>
      <c r="O154" s="59"/>
      <c r="P154" s="59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97" t="s">
        <v>25</v>
      </c>
      <c r="AU154" s="198">
        <f>AU148</f>
        <v>0</v>
      </c>
      <c r="AV154" s="198">
        <f>AV148</f>
        <v>0</v>
      </c>
      <c r="AW154" s="199">
        <f>AW148</f>
        <v>0</v>
      </c>
      <c r="AX154" s="199">
        <f>AX148</f>
        <v>0</v>
      </c>
      <c r="AY154" s="200" t="e">
        <f t="shared" si="15"/>
        <v>#DIV/0!</v>
      </c>
    </row>
    <row r="155" spans="1:51" s="3" customFormat="1" ht="13.5" thickBot="1" x14ac:dyDescent="0.35">
      <c r="A155" s="316" t="s">
        <v>5</v>
      </c>
      <c r="B155" s="317"/>
      <c r="C155" s="185">
        <f>SUM(C153:C154)</f>
        <v>0</v>
      </c>
      <c r="D155" s="186">
        <f>SUM(D153:D154)</f>
        <v>0</v>
      </c>
      <c r="J155" s="55"/>
      <c r="K155" s="55"/>
      <c r="L155" s="55"/>
      <c r="M155" s="99"/>
      <c r="N155" s="63"/>
      <c r="O155" s="59"/>
      <c r="P155" s="59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205"/>
      <c r="AU155" s="206"/>
      <c r="AV155" s="206"/>
      <c r="AW155" s="207"/>
      <c r="AX155" s="207"/>
      <c r="AY155" s="206"/>
    </row>
    <row r="156" spans="1:51" s="3" customFormat="1" ht="13.5" thickBot="1" x14ac:dyDescent="0.35">
      <c r="A156" s="15"/>
      <c r="B156" s="16"/>
      <c r="C156" s="66"/>
      <c r="D156" s="66"/>
      <c r="E156" s="66"/>
      <c r="F156" s="66"/>
      <c r="G156" s="66"/>
      <c r="H156" s="17"/>
      <c r="I156" s="240"/>
      <c r="J156" s="55"/>
      <c r="K156" s="55"/>
      <c r="L156" s="55"/>
      <c r="M156" s="99"/>
      <c r="N156" s="63"/>
      <c r="O156" s="59"/>
      <c r="P156" s="59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97" t="s">
        <v>17</v>
      </c>
      <c r="AU156" s="201">
        <f>SUM(AU153:AU154)</f>
        <v>0</v>
      </c>
      <c r="AV156" s="201">
        <f>SUM(AV153:AV154)</f>
        <v>0</v>
      </c>
      <c r="AW156" s="202">
        <f>SUM(AW153:AW154)</f>
        <v>0</v>
      </c>
      <c r="AX156" s="200">
        <f>SUM(AX153:AX154)</f>
        <v>0</v>
      </c>
      <c r="AY156" s="200">
        <f>IF(AV154=0,0,AW154/AV154)</f>
        <v>0</v>
      </c>
    </row>
    <row r="157" spans="1:51" s="3" customFormat="1" ht="13.5" thickBot="1" x14ac:dyDescent="0.35">
      <c r="A157" s="15"/>
      <c r="B157" s="16"/>
      <c r="C157" s="66"/>
      <c r="D157" s="66"/>
      <c r="E157" s="66"/>
      <c r="F157" s="66"/>
      <c r="G157" s="66"/>
      <c r="H157" s="17"/>
      <c r="I157" s="240"/>
      <c r="J157" s="55"/>
      <c r="K157" s="55"/>
      <c r="L157" s="55"/>
      <c r="M157" s="99"/>
      <c r="N157" s="63"/>
      <c r="O157" s="59"/>
      <c r="P157" s="59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205"/>
      <c r="AU157" s="206"/>
      <c r="AV157" s="206"/>
      <c r="AW157" s="207"/>
      <c r="AX157" s="207"/>
      <c r="AY157" s="206"/>
    </row>
    <row r="158" spans="1:51" s="3" customFormat="1" ht="13.5" thickBot="1" x14ac:dyDescent="0.35">
      <c r="A158" s="15"/>
      <c r="B158" s="16"/>
      <c r="C158" s="66"/>
      <c r="D158" s="66"/>
      <c r="E158" s="66"/>
      <c r="F158" s="66"/>
      <c r="G158" s="66"/>
      <c r="H158" s="17"/>
      <c r="I158" s="240"/>
      <c r="J158" s="55"/>
      <c r="K158" s="55"/>
      <c r="L158" s="55"/>
      <c r="M158" s="99"/>
      <c r="N158" s="63"/>
      <c r="O158" s="59"/>
      <c r="P158" s="59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97" t="s">
        <v>18</v>
      </c>
      <c r="AU158" s="208"/>
      <c r="AV158" s="203"/>
      <c r="AW158" s="202">
        <f>C153</f>
        <v>0</v>
      </c>
      <c r="AX158" s="199">
        <f>C154</f>
        <v>0</v>
      </c>
      <c r="AY158" s="204"/>
    </row>
    <row r="159" spans="1:51" s="3" customFormat="1" ht="16.5" customHeight="1" x14ac:dyDescent="0.35"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20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94"/>
      <c r="AU159" s="94"/>
      <c r="AV159" s="94"/>
      <c r="AW159" s="162"/>
      <c r="AX159" s="162"/>
      <c r="AY159" s="94"/>
    </row>
    <row r="160" spans="1:51" s="3" customFormat="1" ht="13.5" customHeight="1" thickBot="1" x14ac:dyDescent="0.4">
      <c r="A160" s="299" t="s">
        <v>2</v>
      </c>
      <c r="B160" s="300"/>
      <c r="C160" s="300"/>
      <c r="D160" s="300"/>
      <c r="E160" s="221"/>
      <c r="F160" s="221"/>
      <c r="G160" s="221"/>
      <c r="H160" s="221"/>
      <c r="I160" s="221"/>
      <c r="J160" s="221"/>
      <c r="K160" s="221"/>
      <c r="L160" s="221"/>
      <c r="M160" s="221"/>
      <c r="N160" s="222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93"/>
      <c r="AU160" s="93"/>
      <c r="AV160" s="93"/>
      <c r="AW160" s="93"/>
      <c r="AX160" s="93"/>
      <c r="AY160" s="93"/>
    </row>
    <row r="161" spans="1:51" s="3" customFormat="1" ht="12.75" customHeight="1" x14ac:dyDescent="0.3">
      <c r="A161" s="301" t="s">
        <v>43</v>
      </c>
      <c r="B161" s="302"/>
      <c r="C161" s="302"/>
      <c r="D161" s="30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4"/>
      <c r="O161" s="112"/>
      <c r="P161" s="59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89" t="s">
        <v>0</v>
      </c>
      <c r="AV161" s="190" t="s">
        <v>0</v>
      </c>
      <c r="AW161" s="192" t="s">
        <v>10</v>
      </c>
      <c r="AX161" s="192" t="s">
        <v>12</v>
      </c>
      <c r="AY161" s="190" t="s">
        <v>14</v>
      </c>
    </row>
    <row r="162" spans="1:51" s="3" customFormat="1" ht="13.5" customHeight="1" thickBot="1" x14ac:dyDescent="0.35">
      <c r="A162" s="303"/>
      <c r="B162" s="304"/>
      <c r="C162" s="304"/>
      <c r="D162" s="304"/>
      <c r="E162" s="215"/>
      <c r="F162" s="215"/>
      <c r="G162" s="215"/>
      <c r="H162" s="215"/>
      <c r="I162" s="215"/>
      <c r="J162" s="215"/>
      <c r="K162" s="215"/>
      <c r="L162" s="215"/>
      <c r="M162" s="215"/>
      <c r="N162" s="216"/>
      <c r="O162" s="112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93" t="s">
        <v>8</v>
      </c>
      <c r="AV162" s="194" t="s">
        <v>9</v>
      </c>
      <c r="AW162" s="196" t="s">
        <v>11</v>
      </c>
      <c r="AX162" s="196" t="s">
        <v>13</v>
      </c>
      <c r="AY162" s="194" t="s">
        <v>16</v>
      </c>
    </row>
    <row r="163" spans="1:51" s="3" customFormat="1" ht="13.5" customHeight="1" thickBot="1" x14ac:dyDescent="0.35">
      <c r="A163" s="303"/>
      <c r="B163" s="304"/>
      <c r="C163" s="304"/>
      <c r="D163" s="304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112"/>
      <c r="P163" s="14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10" t="s">
        <v>15</v>
      </c>
      <c r="AU163" s="203">
        <f>AU156</f>
        <v>0</v>
      </c>
      <c r="AV163" s="198">
        <f>AV156</f>
        <v>0</v>
      </c>
      <c r="AW163" s="199">
        <f>AW156+AW158</f>
        <v>0</v>
      </c>
      <c r="AX163" s="199">
        <f>AX156+AX158</f>
        <v>0</v>
      </c>
      <c r="AY163" s="204">
        <f>IF(AV163=0,0,AW163/AV163)</f>
        <v>0</v>
      </c>
    </row>
    <row r="164" spans="1:51" s="3" customFormat="1" ht="13" customHeight="1" x14ac:dyDescent="0.3">
      <c r="A164" s="303"/>
      <c r="B164" s="304"/>
      <c r="C164" s="304"/>
      <c r="D164" s="304"/>
      <c r="E164" s="215"/>
      <c r="F164" s="215"/>
      <c r="G164" s="215"/>
      <c r="H164" s="215"/>
      <c r="I164" s="215"/>
      <c r="J164" s="215"/>
      <c r="K164" s="215"/>
      <c r="L164" s="215"/>
      <c r="M164" s="215"/>
      <c r="N164" s="216"/>
      <c r="O164" s="112"/>
      <c r="P164" s="59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95"/>
      <c r="AU164" s="95"/>
      <c r="AV164" s="95"/>
      <c r="AW164" s="162"/>
      <c r="AX164" s="162"/>
      <c r="AY164" s="94"/>
    </row>
    <row r="165" spans="1:51" s="3" customFormat="1" ht="13" customHeight="1" x14ac:dyDescent="0.3">
      <c r="A165" s="303"/>
      <c r="B165" s="304"/>
      <c r="C165" s="304"/>
      <c r="D165" s="304"/>
      <c r="E165" s="215"/>
      <c r="F165" s="215"/>
      <c r="G165" s="215"/>
      <c r="H165" s="215"/>
      <c r="I165" s="215"/>
      <c r="J165" s="215"/>
      <c r="K165" s="215"/>
      <c r="L165" s="215"/>
      <c r="M165" s="215"/>
      <c r="N165" s="216"/>
      <c r="O165" s="112"/>
      <c r="P165" s="59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95"/>
      <c r="AU165" s="95"/>
      <c r="AV165" s="95"/>
      <c r="AW165" s="162"/>
      <c r="AX165" s="162"/>
      <c r="AY165" s="94"/>
    </row>
    <row r="166" spans="1:51" s="3" customFormat="1" ht="13" customHeight="1" x14ac:dyDescent="0.3">
      <c r="A166" s="303"/>
      <c r="B166" s="304"/>
      <c r="C166" s="304"/>
      <c r="D166" s="304"/>
      <c r="E166" s="215"/>
      <c r="F166" s="215"/>
      <c r="G166" s="215"/>
      <c r="H166" s="215"/>
      <c r="I166" s="215"/>
      <c r="J166" s="215"/>
      <c r="K166" s="215"/>
      <c r="L166" s="215"/>
      <c r="M166" s="215"/>
      <c r="N166" s="216"/>
      <c r="O166" s="112"/>
      <c r="P166" s="59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95"/>
      <c r="AU166" s="95"/>
      <c r="AV166" s="95"/>
      <c r="AW166" s="162"/>
      <c r="AX166" s="162"/>
      <c r="AY166" s="94"/>
    </row>
    <row r="167" spans="1:51" s="3" customFormat="1" ht="13" customHeight="1" x14ac:dyDescent="0.3">
      <c r="A167" s="303"/>
      <c r="B167" s="304"/>
      <c r="C167" s="304"/>
      <c r="D167" s="304"/>
      <c r="E167" s="215"/>
      <c r="F167" s="215"/>
      <c r="G167" s="215"/>
      <c r="H167" s="215"/>
      <c r="I167" s="215"/>
      <c r="J167" s="215"/>
      <c r="K167" s="215"/>
      <c r="L167" s="215"/>
      <c r="M167" s="215"/>
      <c r="N167" s="216"/>
      <c r="O167" s="112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95"/>
      <c r="AU167" s="95"/>
      <c r="AV167" s="95"/>
      <c r="AW167" s="162"/>
      <c r="AX167" s="162"/>
      <c r="AY167" s="94"/>
    </row>
    <row r="168" spans="1:51" s="3" customFormat="1" ht="13" customHeight="1" x14ac:dyDescent="0.3">
      <c r="A168" s="303"/>
      <c r="B168" s="304"/>
      <c r="C168" s="304"/>
      <c r="D168" s="304"/>
      <c r="E168" s="215"/>
      <c r="F168" s="215"/>
      <c r="G168" s="215"/>
      <c r="H168" s="215"/>
      <c r="I168" s="215"/>
      <c r="J168" s="215"/>
      <c r="K168" s="215"/>
      <c r="L168" s="215"/>
      <c r="M168" s="215"/>
      <c r="N168" s="216"/>
      <c r="O168" s="112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95"/>
      <c r="AU168" s="95"/>
      <c r="AV168" s="95"/>
      <c r="AW168" s="162"/>
      <c r="AX168" s="162"/>
      <c r="AY168" s="94"/>
    </row>
    <row r="169" spans="1:51" s="3" customFormat="1" ht="13" customHeight="1" x14ac:dyDescent="0.3">
      <c r="A169" s="303"/>
      <c r="B169" s="304"/>
      <c r="C169" s="304"/>
      <c r="D169" s="304"/>
      <c r="E169" s="215"/>
      <c r="F169" s="215"/>
      <c r="G169" s="215"/>
      <c r="H169" s="215"/>
      <c r="I169" s="215"/>
      <c r="J169" s="215"/>
      <c r="K169" s="215"/>
      <c r="L169" s="215"/>
      <c r="M169" s="215"/>
      <c r="N169" s="216"/>
      <c r="O169" s="112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95"/>
      <c r="AU169" s="95"/>
      <c r="AV169" s="95"/>
      <c r="AW169" s="162"/>
      <c r="AX169" s="162"/>
      <c r="AY169" s="94"/>
    </row>
    <row r="170" spans="1:51" s="3" customFormat="1" ht="13" customHeight="1" x14ac:dyDescent="0.3">
      <c r="A170" s="303"/>
      <c r="B170" s="304"/>
      <c r="C170" s="304"/>
      <c r="D170" s="304"/>
      <c r="E170" s="215"/>
      <c r="F170" s="215"/>
      <c r="G170" s="215"/>
      <c r="H170" s="215"/>
      <c r="I170" s="215"/>
      <c r="J170" s="215"/>
      <c r="K170" s="215"/>
      <c r="L170" s="215"/>
      <c r="M170" s="215"/>
      <c r="N170" s="216"/>
      <c r="O170" s="112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95"/>
      <c r="AU170" s="95"/>
      <c r="AV170" s="95"/>
      <c r="AW170" s="162"/>
      <c r="AX170" s="162"/>
      <c r="AY170" s="94"/>
    </row>
    <row r="171" spans="1:51" s="3" customFormat="1" ht="13" customHeight="1" x14ac:dyDescent="0.3">
      <c r="A171" s="303"/>
      <c r="B171" s="304"/>
      <c r="C171" s="304"/>
      <c r="D171" s="304"/>
      <c r="E171" s="215"/>
      <c r="F171" s="215"/>
      <c r="G171" s="215"/>
      <c r="H171" s="215"/>
      <c r="I171" s="215"/>
      <c r="J171" s="215"/>
      <c r="K171" s="215"/>
      <c r="L171" s="215"/>
      <c r="M171" s="215"/>
      <c r="N171" s="216"/>
      <c r="O171" s="112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95"/>
      <c r="AU171" s="95"/>
      <c r="AV171" s="95"/>
      <c r="AW171" s="162"/>
      <c r="AX171" s="162"/>
      <c r="AY171" s="94"/>
    </row>
    <row r="172" spans="1:51" s="3" customFormat="1" ht="13" customHeight="1" x14ac:dyDescent="0.3">
      <c r="A172" s="303"/>
      <c r="B172" s="304"/>
      <c r="C172" s="304"/>
      <c r="D172" s="304"/>
      <c r="E172" s="215"/>
      <c r="F172" s="215"/>
      <c r="G172" s="215"/>
      <c r="H172" s="215"/>
      <c r="I172" s="215"/>
      <c r="J172" s="215"/>
      <c r="K172" s="215"/>
      <c r="L172" s="215"/>
      <c r="M172" s="215"/>
      <c r="N172" s="216"/>
      <c r="O172" s="112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95"/>
      <c r="AU172" s="95"/>
      <c r="AV172" s="95"/>
      <c r="AW172" s="162"/>
      <c r="AX172" s="162"/>
      <c r="AY172" s="94"/>
    </row>
    <row r="173" spans="1:51" s="3" customFormat="1" ht="13" customHeight="1" x14ac:dyDescent="0.3">
      <c r="A173" s="303"/>
      <c r="B173" s="304"/>
      <c r="C173" s="304"/>
      <c r="D173" s="304"/>
      <c r="E173" s="215"/>
      <c r="F173" s="215"/>
      <c r="G173" s="215"/>
      <c r="H173" s="215"/>
      <c r="I173" s="215"/>
      <c r="J173" s="215"/>
      <c r="K173" s="215"/>
      <c r="L173" s="215"/>
      <c r="M173" s="215"/>
      <c r="N173" s="216"/>
      <c r="O173" s="112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95"/>
      <c r="AU173" s="95"/>
      <c r="AV173" s="95"/>
      <c r="AW173" s="162"/>
      <c r="AX173" s="162"/>
      <c r="AY173" s="94"/>
    </row>
    <row r="174" spans="1:51" s="3" customFormat="1" ht="13" customHeight="1" x14ac:dyDescent="0.3">
      <c r="A174" s="303"/>
      <c r="B174" s="304"/>
      <c r="C174" s="304"/>
      <c r="D174" s="304"/>
      <c r="E174" s="215"/>
      <c r="F174" s="215"/>
      <c r="G174" s="215"/>
      <c r="H174" s="215"/>
      <c r="I174" s="215"/>
      <c r="J174" s="215"/>
      <c r="K174" s="215"/>
      <c r="L174" s="215"/>
      <c r="M174" s="215"/>
      <c r="N174" s="216"/>
      <c r="O174" s="112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95"/>
      <c r="AU174" s="95"/>
      <c r="AV174" s="95"/>
      <c r="AW174" s="162"/>
      <c r="AX174" s="162"/>
      <c r="AY174" s="94"/>
    </row>
    <row r="175" spans="1:51" s="3" customFormat="1" ht="13" customHeight="1" x14ac:dyDescent="0.3">
      <c r="A175" s="303"/>
      <c r="B175" s="304"/>
      <c r="C175" s="304"/>
      <c r="D175" s="304"/>
      <c r="E175" s="215"/>
      <c r="F175" s="215"/>
      <c r="G175" s="215"/>
      <c r="H175" s="215"/>
      <c r="I175" s="215"/>
      <c r="J175" s="215"/>
      <c r="K175" s="215"/>
      <c r="L175" s="215"/>
      <c r="M175" s="215"/>
      <c r="N175" s="216"/>
      <c r="O175" s="112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95"/>
      <c r="AU175" s="95"/>
      <c r="AV175" s="95"/>
      <c r="AW175" s="162"/>
      <c r="AX175" s="162"/>
      <c r="AY175" s="94"/>
    </row>
    <row r="176" spans="1:51" s="3" customFormat="1" ht="13" customHeight="1" x14ac:dyDescent="0.3">
      <c r="A176" s="303"/>
      <c r="B176" s="304"/>
      <c r="C176" s="304"/>
      <c r="D176" s="304"/>
      <c r="E176" s="215"/>
      <c r="F176" s="215"/>
      <c r="G176" s="215"/>
      <c r="H176" s="215"/>
      <c r="I176" s="215"/>
      <c r="J176" s="215"/>
      <c r="K176" s="215"/>
      <c r="L176" s="215"/>
      <c r="M176" s="215"/>
      <c r="N176" s="216"/>
      <c r="O176" s="112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95"/>
      <c r="AU176" s="95"/>
      <c r="AV176" s="95"/>
      <c r="AW176" s="162"/>
      <c r="AX176" s="162"/>
      <c r="AY176" s="94"/>
    </row>
    <row r="177" spans="1:51" s="3" customFormat="1" ht="13.5" customHeight="1" thickBot="1" x14ac:dyDescent="0.35">
      <c r="A177" s="305"/>
      <c r="B177" s="306"/>
      <c r="C177" s="306"/>
      <c r="D177" s="306"/>
      <c r="E177" s="217"/>
      <c r="F177" s="217"/>
      <c r="G177" s="217"/>
      <c r="H177" s="217"/>
      <c r="I177" s="217"/>
      <c r="J177" s="217"/>
      <c r="K177" s="217"/>
      <c r="L177" s="217"/>
      <c r="M177" s="217"/>
      <c r="N177" s="218"/>
      <c r="O177" s="112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95"/>
      <c r="AU177" s="95"/>
      <c r="AV177" s="95"/>
      <c r="AW177" s="162"/>
      <c r="AX177" s="162"/>
      <c r="AY177" s="94"/>
    </row>
    <row r="178" spans="1:51" s="3" customFormat="1" ht="13" x14ac:dyDescent="0.3">
      <c r="A178" s="57"/>
      <c r="B178" s="57"/>
      <c r="C178" s="57"/>
      <c r="D178" s="57"/>
      <c r="E178" s="57"/>
      <c r="F178" s="57"/>
      <c r="G178" s="57"/>
      <c r="H178" s="57"/>
      <c r="I178" s="99"/>
      <c r="J178" s="57"/>
      <c r="K178" s="57"/>
      <c r="L178" s="57"/>
      <c r="M178" s="99"/>
      <c r="N178" s="57"/>
      <c r="O178" s="57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95"/>
      <c r="AU178" s="95"/>
      <c r="AV178" s="95"/>
      <c r="AW178" s="162"/>
      <c r="AX178" s="162"/>
      <c r="AY178" s="94"/>
    </row>
    <row r="179" spans="1:51" s="3" customFormat="1" ht="13" x14ac:dyDescent="0.3">
      <c r="A179" s="56"/>
      <c r="B179" s="56"/>
      <c r="C179" s="56"/>
      <c r="D179" s="56"/>
      <c r="E179" s="56"/>
      <c r="F179" s="56"/>
      <c r="G179" s="56"/>
      <c r="H179" s="56"/>
      <c r="I179" s="101"/>
      <c r="J179" s="56"/>
      <c r="K179" s="56"/>
      <c r="L179" s="56"/>
      <c r="M179" s="101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95"/>
      <c r="AU179" s="95"/>
      <c r="AV179" s="95"/>
      <c r="AW179" s="162"/>
      <c r="AX179" s="162"/>
      <c r="AY179" s="94"/>
    </row>
    <row r="180" spans="1:51" s="3" customFormat="1" ht="13" x14ac:dyDescent="0.3">
      <c r="A180" s="56"/>
      <c r="B180" s="56"/>
      <c r="C180" s="56"/>
      <c r="D180" s="56"/>
      <c r="E180" s="56"/>
      <c r="F180" s="56"/>
      <c r="G180" s="56"/>
      <c r="H180" s="56"/>
      <c r="I180" s="101"/>
      <c r="J180" s="56"/>
      <c r="K180" s="56"/>
      <c r="L180" s="56"/>
      <c r="M180" s="101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95"/>
      <c r="AU180" s="95"/>
      <c r="AV180" s="95"/>
      <c r="AW180" s="162"/>
      <c r="AX180" s="162"/>
      <c r="AY180" s="94"/>
    </row>
    <row r="181" spans="1:51" s="3" customFormat="1" ht="13" x14ac:dyDescent="0.3">
      <c r="A181" s="57"/>
      <c r="B181" s="57"/>
      <c r="C181" s="56"/>
      <c r="D181" s="56"/>
      <c r="E181" s="56"/>
      <c r="F181" s="56"/>
      <c r="G181" s="56"/>
      <c r="H181" s="56"/>
      <c r="I181" s="101"/>
      <c r="J181" s="56"/>
      <c r="K181" s="56"/>
      <c r="L181" s="56"/>
      <c r="M181" s="101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95"/>
      <c r="AU181" s="95"/>
      <c r="AV181" s="95"/>
      <c r="AW181" s="162"/>
      <c r="AX181" s="162"/>
      <c r="AY181" s="94"/>
    </row>
    <row r="182" spans="1:51" s="3" customFormat="1" ht="13" x14ac:dyDescent="0.3">
      <c r="A182" s="57"/>
      <c r="B182" s="57"/>
      <c r="C182" s="56"/>
      <c r="D182" s="56"/>
      <c r="E182" s="56"/>
      <c r="F182" s="56"/>
      <c r="G182" s="56"/>
      <c r="H182" s="56"/>
      <c r="I182" s="101"/>
      <c r="J182" s="56"/>
      <c r="K182" s="56"/>
      <c r="L182" s="56"/>
      <c r="M182" s="101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95"/>
      <c r="AU182" s="95"/>
      <c r="AV182" s="95"/>
      <c r="AW182" s="162"/>
      <c r="AX182" s="162"/>
      <c r="AY182" s="94"/>
    </row>
    <row r="183" spans="1:51" s="3" customFormat="1" ht="13" x14ac:dyDescent="0.3">
      <c r="A183" s="57"/>
      <c r="B183" s="57"/>
      <c r="C183" s="56"/>
      <c r="D183" s="56"/>
      <c r="E183" s="56"/>
      <c r="F183" s="56"/>
      <c r="G183" s="56"/>
      <c r="H183" s="56"/>
      <c r="I183" s="101"/>
      <c r="J183" s="56"/>
      <c r="K183" s="56"/>
      <c r="L183" s="56"/>
      <c r="M183" s="101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95"/>
      <c r="AU183" s="95"/>
      <c r="AV183" s="95"/>
      <c r="AW183" s="162"/>
      <c r="AX183" s="162"/>
      <c r="AY183" s="94"/>
    </row>
    <row r="184" spans="1:51" s="3" customFormat="1" ht="13" x14ac:dyDescent="0.3">
      <c r="A184" s="57"/>
      <c r="B184" s="57"/>
      <c r="C184" s="56"/>
      <c r="D184" s="56"/>
      <c r="E184" s="56"/>
      <c r="F184" s="56"/>
      <c r="G184" s="56"/>
      <c r="H184" s="56"/>
      <c r="I184" s="101"/>
      <c r="J184" s="56"/>
      <c r="K184" s="56"/>
      <c r="L184" s="56"/>
      <c r="M184" s="101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95"/>
      <c r="AU184" s="95"/>
      <c r="AV184" s="95"/>
      <c r="AW184" s="162"/>
      <c r="AX184" s="162"/>
      <c r="AY184" s="94"/>
    </row>
    <row r="185" spans="1:51" s="3" customFormat="1" ht="13" x14ac:dyDescent="0.3">
      <c r="A185" s="57"/>
      <c r="B185" s="57"/>
      <c r="C185" s="56"/>
      <c r="D185" s="56"/>
      <c r="E185" s="56"/>
      <c r="F185" s="56"/>
      <c r="G185" s="56"/>
      <c r="H185" s="56"/>
      <c r="I185" s="101"/>
      <c r="J185" s="56"/>
      <c r="K185" s="56"/>
      <c r="L185" s="56"/>
      <c r="M185" s="101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95"/>
      <c r="AU185" s="95"/>
      <c r="AV185" s="95"/>
      <c r="AW185" s="162"/>
      <c r="AX185" s="162"/>
      <c r="AY185" s="94"/>
    </row>
    <row r="186" spans="1:51" s="3" customFormat="1" ht="13" x14ac:dyDescent="0.3">
      <c r="A186" s="57"/>
      <c r="B186" s="57"/>
      <c r="C186" s="56"/>
      <c r="D186" s="56"/>
      <c r="E186" s="56"/>
      <c r="F186" s="56"/>
      <c r="G186" s="56"/>
      <c r="H186" s="56"/>
      <c r="I186" s="101"/>
      <c r="J186" s="56"/>
      <c r="K186" s="56"/>
      <c r="L186" s="56"/>
      <c r="M186" s="101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95"/>
      <c r="AU186" s="95"/>
      <c r="AV186" s="95"/>
      <c r="AW186" s="162"/>
      <c r="AX186" s="162"/>
      <c r="AY186" s="94"/>
    </row>
    <row r="187" spans="1:51" s="3" customFormat="1" ht="13" x14ac:dyDescent="0.3">
      <c r="A187" s="57"/>
      <c r="B187" s="57"/>
      <c r="C187" s="56"/>
      <c r="D187" s="56"/>
      <c r="E187" s="56"/>
      <c r="F187" s="56"/>
      <c r="G187" s="56"/>
      <c r="H187" s="56"/>
      <c r="I187" s="101"/>
      <c r="J187" s="56"/>
      <c r="K187" s="56"/>
      <c r="L187" s="56"/>
      <c r="M187" s="101"/>
      <c r="N187" s="56"/>
      <c r="O187" s="56"/>
      <c r="P187" s="56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94"/>
      <c r="AU187" s="94"/>
      <c r="AV187" s="94"/>
      <c r="AW187" s="162"/>
      <c r="AX187" s="162"/>
      <c r="AY187" s="94"/>
    </row>
    <row r="188" spans="1:51" s="3" customFormat="1" ht="13" x14ac:dyDescent="0.3">
      <c r="A188" s="57"/>
      <c r="B188" s="57"/>
      <c r="C188" s="56"/>
      <c r="D188" s="56"/>
      <c r="E188" s="56"/>
      <c r="F188" s="56"/>
      <c r="G188" s="56"/>
      <c r="H188" s="56"/>
      <c r="I188" s="101"/>
      <c r="J188" s="56"/>
      <c r="K188" s="56"/>
      <c r="L188" s="56"/>
      <c r="M188" s="101"/>
      <c r="N188" s="56"/>
      <c r="O188" s="56"/>
      <c r="P188" s="56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94"/>
      <c r="AU188" s="94"/>
      <c r="AV188" s="94"/>
      <c r="AW188" s="162"/>
      <c r="AX188" s="162"/>
      <c r="AY188" s="94"/>
    </row>
    <row r="189" spans="1:51" s="3" customFormat="1" ht="13" x14ac:dyDescent="0.3">
      <c r="A189" s="57"/>
      <c r="B189" s="57"/>
      <c r="C189" s="56"/>
      <c r="D189" s="56"/>
      <c r="E189" s="56"/>
      <c r="F189" s="56"/>
      <c r="G189" s="56"/>
      <c r="H189" s="56"/>
      <c r="I189" s="101"/>
      <c r="J189" s="56"/>
      <c r="K189" s="56"/>
      <c r="L189" s="56"/>
      <c r="M189" s="101"/>
      <c r="N189" s="56"/>
      <c r="O189" s="56"/>
      <c r="P189" s="56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94"/>
      <c r="AU189" s="94"/>
      <c r="AV189" s="94"/>
      <c r="AW189" s="162"/>
      <c r="AX189" s="162"/>
      <c r="AY189" s="94"/>
    </row>
    <row r="190" spans="1:51" s="3" customFormat="1" ht="13" x14ac:dyDescent="0.3">
      <c r="A190" s="57"/>
      <c r="B190" s="57"/>
      <c r="C190" s="56"/>
      <c r="D190" s="56"/>
      <c r="E190" s="56"/>
      <c r="F190" s="56"/>
      <c r="G190" s="56"/>
      <c r="H190" s="56"/>
      <c r="I190" s="101"/>
      <c r="J190" s="56"/>
      <c r="K190" s="56"/>
      <c r="L190" s="56"/>
      <c r="M190" s="101"/>
      <c r="N190" s="56"/>
      <c r="O190" s="56"/>
      <c r="P190" s="56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94"/>
      <c r="AU190" s="94"/>
      <c r="AV190" s="94"/>
      <c r="AW190" s="162"/>
      <c r="AX190" s="162"/>
      <c r="AY190" s="94"/>
    </row>
    <row r="191" spans="1:51" s="3" customFormat="1" ht="13" x14ac:dyDescent="0.3">
      <c r="A191" s="57"/>
      <c r="B191" s="57"/>
      <c r="C191" s="56"/>
      <c r="D191" s="56"/>
      <c r="E191" s="56"/>
      <c r="F191" s="56"/>
      <c r="G191" s="56"/>
      <c r="H191" s="56"/>
      <c r="I191" s="101"/>
      <c r="J191" s="56"/>
      <c r="K191" s="56"/>
      <c r="L191" s="56"/>
      <c r="M191" s="101"/>
      <c r="N191" s="56"/>
      <c r="O191" s="56"/>
      <c r="P191" s="56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94"/>
      <c r="AU191" s="94"/>
      <c r="AV191" s="94"/>
      <c r="AW191" s="162"/>
      <c r="AX191" s="162"/>
      <c r="AY191" s="94"/>
    </row>
    <row r="192" spans="1:51" s="3" customFormat="1" ht="13" x14ac:dyDescent="0.3">
      <c r="A192" s="57"/>
      <c r="B192" s="57"/>
      <c r="C192" s="57"/>
      <c r="D192" s="57"/>
      <c r="E192" s="57"/>
      <c r="F192" s="55"/>
      <c r="G192" s="55"/>
      <c r="H192" s="55"/>
      <c r="I192" s="99"/>
      <c r="J192" s="55"/>
      <c r="K192" s="55"/>
      <c r="L192" s="72"/>
      <c r="M192" s="99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94"/>
      <c r="AU192" s="94"/>
      <c r="AV192" s="94"/>
      <c r="AW192" s="162"/>
      <c r="AX192" s="162"/>
      <c r="AY192" s="94"/>
    </row>
    <row r="193" spans="1:51" s="3" customFormat="1" ht="13" x14ac:dyDescent="0.3">
      <c r="A193" s="57"/>
      <c r="B193" s="57"/>
      <c r="C193" s="57"/>
      <c r="D193" s="57"/>
      <c r="E193" s="57"/>
      <c r="F193" s="55"/>
      <c r="G193" s="55"/>
      <c r="H193" s="55"/>
      <c r="I193" s="99"/>
      <c r="J193" s="55"/>
      <c r="K193" s="55"/>
      <c r="L193" s="72"/>
      <c r="M193" s="99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94"/>
      <c r="AU193" s="94"/>
      <c r="AV193" s="94"/>
      <c r="AW193" s="162"/>
      <c r="AX193" s="162"/>
      <c r="AY193" s="94"/>
    </row>
    <row r="194" spans="1:51" s="3" customFormat="1" ht="13" x14ac:dyDescent="0.3">
      <c r="A194" s="57"/>
      <c r="B194" s="57"/>
      <c r="C194" s="57"/>
      <c r="D194" s="57"/>
      <c r="E194" s="57"/>
      <c r="F194" s="55"/>
      <c r="G194" s="55"/>
      <c r="H194" s="55"/>
      <c r="I194" s="99"/>
      <c r="J194" s="55"/>
      <c r="K194" s="55"/>
      <c r="L194" s="72"/>
      <c r="M194" s="99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94"/>
      <c r="AU194" s="94"/>
      <c r="AV194" s="94"/>
      <c r="AW194" s="162"/>
      <c r="AX194" s="162"/>
      <c r="AY194" s="94"/>
    </row>
    <row r="195" spans="1:51" s="3" customFormat="1" ht="13" x14ac:dyDescent="0.3">
      <c r="A195" s="57"/>
      <c r="B195" s="57"/>
      <c r="C195" s="57"/>
      <c r="D195" s="57"/>
      <c r="E195" s="57"/>
      <c r="F195" s="55"/>
      <c r="G195" s="55"/>
      <c r="H195" s="55"/>
      <c r="I195" s="99"/>
      <c r="J195" s="55"/>
      <c r="K195" s="55"/>
      <c r="L195" s="72"/>
      <c r="M195" s="99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94"/>
      <c r="AU195" s="94"/>
      <c r="AV195" s="94"/>
      <c r="AW195" s="162"/>
      <c r="AX195" s="162"/>
      <c r="AY195" s="94"/>
    </row>
    <row r="196" spans="1:51" s="3" customFormat="1" ht="13" x14ac:dyDescent="0.3">
      <c r="A196" s="57"/>
      <c r="B196" s="57"/>
      <c r="C196" s="57"/>
      <c r="D196" s="57"/>
      <c r="E196" s="57"/>
      <c r="F196" s="55"/>
      <c r="G196" s="55"/>
      <c r="H196" s="55"/>
      <c r="I196" s="99"/>
      <c r="J196" s="55"/>
      <c r="K196" s="55"/>
      <c r="L196" s="72"/>
      <c r="M196" s="99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94"/>
      <c r="AU196" s="94"/>
      <c r="AV196" s="94"/>
      <c r="AW196" s="162"/>
      <c r="AX196" s="162"/>
      <c r="AY196" s="94"/>
    </row>
    <row r="197" spans="1:51" s="3" customFormat="1" ht="13" x14ac:dyDescent="0.3">
      <c r="A197" s="57"/>
      <c r="B197" s="57"/>
      <c r="C197" s="57"/>
      <c r="D197" s="57"/>
      <c r="E197" s="57"/>
      <c r="F197" s="55"/>
      <c r="G197" s="55"/>
      <c r="H197" s="55"/>
      <c r="I197" s="99"/>
      <c r="J197" s="55"/>
      <c r="K197" s="55"/>
      <c r="L197" s="72"/>
      <c r="M197" s="99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94"/>
      <c r="AU197" s="94"/>
      <c r="AV197" s="94"/>
      <c r="AW197" s="162"/>
      <c r="AX197" s="162"/>
      <c r="AY197" s="94"/>
    </row>
    <row r="198" spans="1:51" s="3" customFormat="1" ht="13" x14ac:dyDescent="0.3">
      <c r="A198" s="57"/>
      <c r="B198" s="57"/>
      <c r="C198" s="57"/>
      <c r="D198" s="57"/>
      <c r="E198" s="57"/>
      <c r="F198" s="55"/>
      <c r="G198" s="55"/>
      <c r="H198" s="55"/>
      <c r="I198" s="99"/>
      <c r="J198" s="55"/>
      <c r="K198" s="55"/>
      <c r="L198" s="72"/>
      <c r="M198" s="99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94"/>
      <c r="AU198" s="94"/>
      <c r="AV198" s="94"/>
      <c r="AW198" s="162"/>
      <c r="AX198" s="162"/>
      <c r="AY198" s="94"/>
    </row>
    <row r="199" spans="1:51" s="3" customFormat="1" ht="13" x14ac:dyDescent="0.3">
      <c r="A199" s="57"/>
      <c r="B199" s="57"/>
      <c r="C199" s="57"/>
      <c r="D199" s="57"/>
      <c r="E199" s="57"/>
      <c r="F199" s="55"/>
      <c r="G199" s="55"/>
      <c r="H199" s="55"/>
      <c r="I199" s="99"/>
      <c r="J199" s="55"/>
      <c r="K199" s="55"/>
      <c r="L199" s="72"/>
      <c r="M199" s="99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94"/>
      <c r="AU199" s="94"/>
      <c r="AV199" s="94"/>
      <c r="AW199" s="162"/>
      <c r="AX199" s="162"/>
      <c r="AY199" s="94"/>
    </row>
    <row r="200" spans="1:51" s="3" customFormat="1" ht="13" x14ac:dyDescent="0.3">
      <c r="A200" s="57"/>
      <c r="B200" s="57"/>
      <c r="C200" s="57"/>
      <c r="D200" s="57"/>
      <c r="E200" s="57"/>
      <c r="F200" s="55"/>
      <c r="G200" s="55"/>
      <c r="H200" s="55"/>
      <c r="I200" s="99"/>
      <c r="J200" s="55"/>
      <c r="K200" s="55"/>
      <c r="L200" s="72"/>
      <c r="M200" s="99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94"/>
      <c r="AU200" s="94"/>
      <c r="AV200" s="94"/>
      <c r="AW200" s="162"/>
      <c r="AX200" s="162"/>
      <c r="AY200" s="94"/>
    </row>
    <row r="201" spans="1:51" s="3" customFormat="1" ht="13" x14ac:dyDescent="0.3">
      <c r="A201" s="57"/>
      <c r="B201" s="57"/>
      <c r="C201" s="57"/>
      <c r="D201" s="57"/>
      <c r="E201" s="57"/>
      <c r="F201" s="55"/>
      <c r="G201" s="55"/>
      <c r="H201" s="55"/>
      <c r="I201" s="99"/>
      <c r="J201" s="55"/>
      <c r="K201" s="55"/>
      <c r="L201" s="72"/>
      <c r="M201" s="99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94"/>
      <c r="AU201" s="94"/>
      <c r="AV201" s="94"/>
      <c r="AW201" s="162"/>
      <c r="AX201" s="162"/>
      <c r="AY201" s="94"/>
    </row>
    <row r="202" spans="1:51" s="3" customFormat="1" ht="13" x14ac:dyDescent="0.3">
      <c r="A202" s="57"/>
      <c r="B202" s="57"/>
      <c r="C202" s="57"/>
      <c r="D202" s="57"/>
      <c r="E202" s="57"/>
      <c r="F202" s="55"/>
      <c r="G202" s="55"/>
      <c r="H202" s="55"/>
      <c r="I202" s="99"/>
      <c r="J202" s="55"/>
      <c r="K202" s="55"/>
      <c r="L202" s="72"/>
      <c r="M202" s="99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94"/>
      <c r="AU202" s="94"/>
      <c r="AV202" s="94"/>
      <c r="AW202" s="162"/>
      <c r="AX202" s="162"/>
      <c r="AY202" s="94"/>
    </row>
    <row r="203" spans="1:51" s="3" customFormat="1" ht="13" x14ac:dyDescent="0.3">
      <c r="A203" s="57"/>
      <c r="B203" s="57"/>
      <c r="C203" s="57"/>
      <c r="D203" s="57"/>
      <c r="E203" s="57"/>
      <c r="F203" s="55"/>
      <c r="G203" s="55"/>
      <c r="H203" s="55"/>
      <c r="I203" s="99"/>
      <c r="J203" s="55"/>
      <c r="K203" s="55"/>
      <c r="L203" s="72"/>
      <c r="M203" s="99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94"/>
      <c r="AU203" s="94"/>
      <c r="AV203" s="94"/>
      <c r="AW203" s="162"/>
      <c r="AX203" s="162"/>
      <c r="AY203" s="94"/>
    </row>
    <row r="204" spans="1:51" s="3" customFormat="1" ht="13" x14ac:dyDescent="0.3">
      <c r="A204" s="57"/>
      <c r="B204" s="57"/>
      <c r="C204" s="57"/>
      <c r="D204" s="57"/>
      <c r="E204" s="57"/>
      <c r="F204" s="55"/>
      <c r="G204" s="55"/>
      <c r="H204" s="55"/>
      <c r="I204" s="99"/>
      <c r="J204" s="55"/>
      <c r="K204" s="55"/>
      <c r="L204" s="72"/>
      <c r="M204" s="99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94"/>
      <c r="AU204" s="94"/>
      <c r="AV204" s="94"/>
      <c r="AW204" s="162"/>
      <c r="AX204" s="162"/>
      <c r="AY204" s="94"/>
    </row>
    <row r="205" spans="1:51" s="3" customFormat="1" ht="13" x14ac:dyDescent="0.3">
      <c r="A205" s="57"/>
      <c r="B205" s="57"/>
      <c r="C205" s="57"/>
      <c r="D205" s="57"/>
      <c r="E205" s="57"/>
      <c r="F205" s="55"/>
      <c r="G205" s="55"/>
      <c r="H205" s="55"/>
      <c r="I205" s="99"/>
      <c r="J205" s="55"/>
      <c r="K205" s="55"/>
      <c r="L205" s="72"/>
      <c r="M205" s="99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94"/>
      <c r="AU205" s="94"/>
      <c r="AV205" s="94"/>
      <c r="AW205" s="162"/>
      <c r="AX205" s="162"/>
      <c r="AY205" s="94"/>
    </row>
    <row r="206" spans="1:51" s="3" customFormat="1" ht="13" x14ac:dyDescent="0.3">
      <c r="A206" s="57"/>
      <c r="B206" s="57"/>
      <c r="C206" s="57"/>
      <c r="D206" s="57"/>
      <c r="E206" s="57"/>
      <c r="F206" s="55"/>
      <c r="G206" s="55"/>
      <c r="H206" s="55"/>
      <c r="I206" s="99"/>
      <c r="J206" s="55"/>
      <c r="K206" s="55"/>
      <c r="L206" s="72"/>
      <c r="M206" s="99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94"/>
      <c r="AU206" s="94"/>
      <c r="AV206" s="94"/>
      <c r="AW206" s="162"/>
      <c r="AX206" s="162"/>
      <c r="AY206" s="94"/>
    </row>
    <row r="207" spans="1:51" s="3" customFormat="1" ht="13" x14ac:dyDescent="0.3">
      <c r="A207" s="57"/>
      <c r="B207" s="57"/>
      <c r="C207" s="57"/>
      <c r="D207" s="57"/>
      <c r="E207" s="57"/>
      <c r="F207" s="55"/>
      <c r="G207" s="55"/>
      <c r="H207" s="55"/>
      <c r="I207" s="99"/>
      <c r="J207" s="55"/>
      <c r="K207" s="55"/>
      <c r="L207" s="72"/>
      <c r="M207" s="99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94"/>
      <c r="AU207" s="94"/>
      <c r="AV207" s="94"/>
      <c r="AW207" s="162"/>
      <c r="AX207" s="162"/>
      <c r="AY207" s="94"/>
    </row>
    <row r="208" spans="1:51" s="3" customFormat="1" ht="13" x14ac:dyDescent="0.3">
      <c r="A208" s="57"/>
      <c r="B208" s="57"/>
      <c r="C208" s="57"/>
      <c r="D208" s="57"/>
      <c r="E208" s="57"/>
      <c r="F208" s="55"/>
      <c r="G208" s="55"/>
      <c r="H208" s="55"/>
      <c r="I208" s="99"/>
      <c r="J208" s="55"/>
      <c r="K208" s="55"/>
      <c r="L208" s="72"/>
      <c r="M208" s="99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94"/>
      <c r="AU208" s="94"/>
      <c r="AV208" s="94"/>
      <c r="AW208" s="162"/>
      <c r="AX208" s="162"/>
      <c r="AY208" s="94"/>
    </row>
    <row r="209" spans="12:12" x14ac:dyDescent="0.25">
      <c r="L209" s="72"/>
    </row>
    <row r="210" spans="12:12" ht="14.25" customHeight="1" x14ac:dyDescent="0.25">
      <c r="L210" s="72"/>
    </row>
    <row r="211" spans="12:12" ht="14.25" customHeight="1" x14ac:dyDescent="0.25">
      <c r="L211" s="72"/>
    </row>
    <row r="212" spans="12:12" ht="14.25" customHeight="1" x14ac:dyDescent="0.25">
      <c r="L212" s="72"/>
    </row>
    <row r="213" spans="12:12" ht="14.25" customHeight="1" x14ac:dyDescent="0.25">
      <c r="L213" s="72"/>
    </row>
    <row r="214" spans="12:12" ht="14.25" customHeight="1" x14ac:dyDescent="0.25">
      <c r="L214" s="72"/>
    </row>
    <row r="215" spans="12:12" ht="14.25" customHeight="1" x14ac:dyDescent="0.25">
      <c r="L215" s="72"/>
    </row>
    <row r="216" spans="12:12" ht="14.25" customHeight="1" x14ac:dyDescent="0.25">
      <c r="L216" s="72"/>
    </row>
    <row r="217" spans="12:12" ht="14.25" customHeight="1" x14ac:dyDescent="0.25">
      <c r="L217" s="72"/>
    </row>
    <row r="218" spans="12:12" ht="13.5" customHeight="1" x14ac:dyDescent="0.25">
      <c r="L218" s="72"/>
    </row>
    <row r="219" spans="12:12" ht="14.25" customHeight="1" x14ac:dyDescent="0.25">
      <c r="L219" s="72"/>
    </row>
    <row r="220" spans="12:12" ht="12.75" customHeight="1" x14ac:dyDescent="0.25">
      <c r="L220" s="72"/>
    </row>
    <row r="221" spans="12:12" x14ac:dyDescent="0.25">
      <c r="L221" s="72"/>
    </row>
    <row r="222" spans="12:12" x14ac:dyDescent="0.25">
      <c r="L222" s="72"/>
    </row>
    <row r="223" spans="12:12" x14ac:dyDescent="0.25">
      <c r="L223" s="72"/>
    </row>
    <row r="224" spans="12:12" x14ac:dyDescent="0.25">
      <c r="L224" s="72"/>
    </row>
    <row r="225" spans="12:12" x14ac:dyDescent="0.25">
      <c r="L225" s="72"/>
    </row>
    <row r="226" spans="12:12" x14ac:dyDescent="0.25">
      <c r="L226" s="72"/>
    </row>
    <row r="227" spans="12:12" x14ac:dyDescent="0.25">
      <c r="L227" s="72"/>
    </row>
    <row r="228" spans="12:12" x14ac:dyDescent="0.25">
      <c r="L228" s="72"/>
    </row>
    <row r="229" spans="12:12" x14ac:dyDescent="0.25">
      <c r="L229" s="72"/>
    </row>
    <row r="230" spans="12:12" x14ac:dyDescent="0.25">
      <c r="L230" s="72"/>
    </row>
    <row r="231" spans="12:12" x14ac:dyDescent="0.25">
      <c r="L231" s="72"/>
    </row>
    <row r="232" spans="12:12" x14ac:dyDescent="0.25">
      <c r="L232" s="72"/>
    </row>
    <row r="233" spans="12:12" x14ac:dyDescent="0.25">
      <c r="L233" s="72"/>
    </row>
    <row r="234" spans="12:12" x14ac:dyDescent="0.25">
      <c r="L234" s="72"/>
    </row>
    <row r="235" spans="12:12" x14ac:dyDescent="0.25">
      <c r="L235" s="72"/>
    </row>
    <row r="236" spans="12:12" x14ac:dyDescent="0.25">
      <c r="L236" s="72"/>
    </row>
    <row r="237" spans="12:12" x14ac:dyDescent="0.25">
      <c r="L237" s="72"/>
    </row>
    <row r="238" spans="12:12" hidden="1" x14ac:dyDescent="0.25">
      <c r="L238" s="72"/>
    </row>
    <row r="239" spans="12:12" ht="13.5" hidden="1" customHeight="1" thickBot="1" x14ac:dyDescent="0.3">
      <c r="L239" s="72"/>
    </row>
    <row r="240" spans="12:12" hidden="1" x14ac:dyDescent="0.25">
      <c r="L240" s="72"/>
    </row>
    <row r="241" spans="1:52" hidden="1" x14ac:dyDescent="0.25">
      <c r="L241" s="72"/>
    </row>
    <row r="242" spans="1:52" s="61" customFormat="1" hidden="1" x14ac:dyDescent="0.25">
      <c r="A242" s="57"/>
      <c r="B242" s="57"/>
      <c r="C242" s="57"/>
      <c r="D242" s="57"/>
      <c r="E242" s="57"/>
      <c r="F242" s="55"/>
      <c r="G242" s="55"/>
      <c r="H242" s="55"/>
      <c r="I242" s="99"/>
      <c r="J242" s="55"/>
      <c r="K242" s="55"/>
      <c r="L242" s="72"/>
      <c r="M242" s="99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94"/>
      <c r="AU242" s="94"/>
      <c r="AV242" s="94"/>
      <c r="AW242" s="162"/>
      <c r="AX242" s="162"/>
      <c r="AY242" s="94"/>
      <c r="AZ242" s="56"/>
    </row>
    <row r="243" spans="1:52" s="61" customFormat="1" hidden="1" x14ac:dyDescent="0.25">
      <c r="A243" s="57"/>
      <c r="B243" s="57"/>
      <c r="C243" s="57"/>
      <c r="D243" s="57"/>
      <c r="E243" s="57"/>
      <c r="F243" s="55"/>
      <c r="G243" s="55"/>
      <c r="H243" s="55"/>
      <c r="I243" s="99"/>
      <c r="J243" s="55"/>
      <c r="K243" s="55"/>
      <c r="L243" s="72"/>
      <c r="M243" s="99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94"/>
      <c r="AU243" s="94"/>
      <c r="AV243" s="94"/>
      <c r="AW243" s="162"/>
      <c r="AX243" s="162"/>
      <c r="AY243" s="94"/>
      <c r="AZ243" s="56"/>
    </row>
    <row r="244" spans="1:52" s="61" customFormat="1" hidden="1" x14ac:dyDescent="0.25">
      <c r="A244" s="57"/>
      <c r="B244" s="57"/>
      <c r="C244" s="57"/>
      <c r="D244" s="57"/>
      <c r="E244" s="57"/>
      <c r="F244" s="55"/>
      <c r="G244" s="55"/>
      <c r="H244" s="55"/>
      <c r="I244" s="99"/>
      <c r="J244" s="55"/>
      <c r="K244" s="55"/>
      <c r="L244" s="72"/>
      <c r="M244" s="99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94"/>
      <c r="AU244" s="94"/>
      <c r="AV244" s="94"/>
      <c r="AW244" s="162"/>
      <c r="AX244" s="162"/>
      <c r="AY244" s="94"/>
      <c r="AZ244" s="56"/>
    </row>
    <row r="245" spans="1:52" s="61" customFormat="1" hidden="1" x14ac:dyDescent="0.25">
      <c r="A245" s="57"/>
      <c r="B245" s="57"/>
      <c r="C245" s="57"/>
      <c r="D245" s="57"/>
      <c r="E245" s="57"/>
      <c r="F245" s="55"/>
      <c r="G245" s="55"/>
      <c r="H245" s="55"/>
      <c r="I245" s="99"/>
      <c r="J245" s="55"/>
      <c r="K245" s="55"/>
      <c r="L245" s="72"/>
      <c r="M245" s="99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94"/>
      <c r="AU245" s="94"/>
      <c r="AV245" s="94"/>
      <c r="AW245" s="162"/>
      <c r="AX245" s="162"/>
      <c r="AY245" s="94"/>
      <c r="AZ245" s="56"/>
    </row>
    <row r="246" spans="1:52" s="61" customFormat="1" hidden="1" x14ac:dyDescent="0.25">
      <c r="A246" s="57"/>
      <c r="B246" s="57"/>
      <c r="C246" s="57"/>
      <c r="D246" s="57"/>
      <c r="E246" s="57"/>
      <c r="F246" s="55"/>
      <c r="G246" s="55"/>
      <c r="H246" s="55"/>
      <c r="I246" s="99"/>
      <c r="J246" s="55"/>
      <c r="K246" s="55"/>
      <c r="L246" s="72"/>
      <c r="M246" s="99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94"/>
      <c r="AU246" s="94"/>
      <c r="AV246" s="94"/>
      <c r="AW246" s="162"/>
      <c r="AX246" s="162"/>
      <c r="AY246" s="94"/>
      <c r="AZ246" s="56"/>
    </row>
    <row r="247" spans="1:52" s="61" customFormat="1" hidden="1" x14ac:dyDescent="0.25">
      <c r="A247" s="57"/>
      <c r="B247" s="57"/>
      <c r="C247" s="57"/>
      <c r="D247" s="57"/>
      <c r="E247" s="57"/>
      <c r="F247" s="55"/>
      <c r="G247" s="55"/>
      <c r="H247" s="55"/>
      <c r="I247" s="99"/>
      <c r="J247" s="55"/>
      <c r="K247" s="55"/>
      <c r="L247" s="72"/>
      <c r="M247" s="99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94"/>
      <c r="AU247" s="94"/>
      <c r="AV247" s="94"/>
      <c r="AW247" s="162"/>
      <c r="AX247" s="162"/>
      <c r="AY247" s="94"/>
      <c r="AZ247" s="56"/>
    </row>
    <row r="248" spans="1:52" s="61" customFormat="1" hidden="1" x14ac:dyDescent="0.25">
      <c r="A248" s="57"/>
      <c r="B248" s="57"/>
      <c r="C248" s="57"/>
      <c r="D248" s="57"/>
      <c r="E248" s="57"/>
      <c r="F248" s="55"/>
      <c r="G248" s="55"/>
      <c r="H248" s="55"/>
      <c r="I248" s="99"/>
      <c r="J248" s="55"/>
      <c r="K248" s="55"/>
      <c r="L248" s="72"/>
      <c r="M248" s="99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94"/>
      <c r="AU248" s="94"/>
      <c r="AV248" s="94"/>
      <c r="AW248" s="162"/>
      <c r="AX248" s="162"/>
      <c r="AY248" s="94"/>
      <c r="AZ248" s="56"/>
    </row>
    <row r="249" spans="1:52" s="61" customFormat="1" hidden="1" x14ac:dyDescent="0.25">
      <c r="A249" s="57"/>
      <c r="B249" s="57"/>
      <c r="C249" s="57"/>
      <c r="D249" s="57"/>
      <c r="E249" s="57"/>
      <c r="F249" s="55"/>
      <c r="G249" s="55"/>
      <c r="H249" s="55"/>
      <c r="I249" s="99"/>
      <c r="J249" s="55"/>
      <c r="K249" s="55"/>
      <c r="L249" s="72"/>
      <c r="M249" s="99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94"/>
      <c r="AU249" s="94"/>
      <c r="AV249" s="94"/>
      <c r="AW249" s="162"/>
      <c r="AX249" s="162"/>
      <c r="AY249" s="94"/>
      <c r="AZ249" s="56"/>
    </row>
    <row r="250" spans="1:52" s="61" customFormat="1" hidden="1" x14ac:dyDescent="0.25">
      <c r="A250" s="57"/>
      <c r="B250" s="57"/>
      <c r="C250" s="57"/>
      <c r="D250" s="57"/>
      <c r="E250" s="57"/>
      <c r="F250" s="55"/>
      <c r="G250" s="55"/>
      <c r="H250" s="55"/>
      <c r="I250" s="99"/>
      <c r="J250" s="55"/>
      <c r="K250" s="55"/>
      <c r="L250" s="72"/>
      <c r="M250" s="99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94"/>
      <c r="AU250" s="94"/>
      <c r="AV250" s="94"/>
      <c r="AW250" s="162"/>
      <c r="AX250" s="162"/>
      <c r="AY250" s="94"/>
      <c r="AZ250" s="56"/>
    </row>
    <row r="251" spans="1:52" s="61" customFormat="1" hidden="1" x14ac:dyDescent="0.25">
      <c r="A251" s="57"/>
      <c r="B251" s="57"/>
      <c r="C251" s="57"/>
      <c r="D251" s="57"/>
      <c r="E251" s="57"/>
      <c r="F251" s="55"/>
      <c r="G251" s="55"/>
      <c r="H251" s="55"/>
      <c r="I251" s="99"/>
      <c r="J251" s="55"/>
      <c r="K251" s="55"/>
      <c r="L251" s="72"/>
      <c r="M251" s="99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94"/>
      <c r="AU251" s="94"/>
      <c r="AV251" s="94"/>
      <c r="AW251" s="162"/>
      <c r="AX251" s="162"/>
      <c r="AY251" s="94"/>
      <c r="AZ251" s="56"/>
    </row>
    <row r="252" spans="1:52" s="61" customFormat="1" hidden="1" x14ac:dyDescent="0.25">
      <c r="A252" s="57"/>
      <c r="B252" s="57"/>
      <c r="C252" s="57"/>
      <c r="D252" s="57"/>
      <c r="E252" s="57"/>
      <c r="F252" s="55"/>
      <c r="G252" s="55"/>
      <c r="H252" s="55"/>
      <c r="I252" s="99"/>
      <c r="J252" s="55"/>
      <c r="K252" s="55"/>
      <c r="L252" s="72"/>
      <c r="M252" s="99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94"/>
      <c r="AU252" s="94"/>
      <c r="AV252" s="94"/>
      <c r="AW252" s="162"/>
      <c r="AX252" s="162"/>
      <c r="AY252" s="94"/>
      <c r="AZ252" s="56"/>
    </row>
    <row r="253" spans="1:52" s="61" customFormat="1" hidden="1" x14ac:dyDescent="0.25">
      <c r="A253" s="57"/>
      <c r="B253" s="57"/>
      <c r="C253" s="57"/>
      <c r="D253" s="57"/>
      <c r="E253" s="57"/>
      <c r="F253" s="55"/>
      <c r="G253" s="55"/>
      <c r="H253" s="55"/>
      <c r="I253" s="99"/>
      <c r="J253" s="55"/>
      <c r="K253" s="55"/>
      <c r="L253" s="72"/>
      <c r="M253" s="99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94"/>
      <c r="AU253" s="94"/>
      <c r="AV253" s="94"/>
      <c r="AW253" s="162"/>
      <c r="AX253" s="162"/>
      <c r="AY253" s="94"/>
      <c r="AZ253" s="56"/>
    </row>
    <row r="254" spans="1:52" s="61" customFormat="1" hidden="1" x14ac:dyDescent="0.25">
      <c r="A254" s="57"/>
      <c r="B254" s="57"/>
      <c r="C254" s="57"/>
      <c r="D254" s="57"/>
      <c r="E254" s="57"/>
      <c r="F254" s="55"/>
      <c r="G254" s="55"/>
      <c r="H254" s="55"/>
      <c r="I254" s="99"/>
      <c r="J254" s="55"/>
      <c r="K254" s="55"/>
      <c r="L254" s="72"/>
      <c r="M254" s="99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94"/>
      <c r="AU254" s="94"/>
      <c r="AV254" s="94"/>
      <c r="AW254" s="162"/>
      <c r="AX254" s="162"/>
      <c r="AY254" s="94"/>
      <c r="AZ254" s="56"/>
    </row>
    <row r="255" spans="1:52" s="61" customFormat="1" hidden="1" x14ac:dyDescent="0.25">
      <c r="A255" s="57"/>
      <c r="B255" s="57"/>
      <c r="C255" s="57"/>
      <c r="D255" s="57"/>
      <c r="E255" s="57"/>
      <c r="F255" s="55"/>
      <c r="G255" s="55"/>
      <c r="H255" s="55"/>
      <c r="I255" s="99"/>
      <c r="J255" s="55"/>
      <c r="K255" s="55"/>
      <c r="L255" s="72"/>
      <c r="M255" s="99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94"/>
      <c r="AU255" s="94"/>
      <c r="AV255" s="94"/>
      <c r="AW255" s="162"/>
      <c r="AX255" s="162"/>
      <c r="AY255" s="94"/>
      <c r="AZ255" s="56"/>
    </row>
    <row r="256" spans="1:52" s="61" customFormat="1" hidden="1" x14ac:dyDescent="0.25">
      <c r="A256" s="57"/>
      <c r="B256" s="57"/>
      <c r="C256" s="57"/>
      <c r="D256" s="57"/>
      <c r="E256" s="57"/>
      <c r="F256" s="55"/>
      <c r="G256" s="55"/>
      <c r="H256" s="55"/>
      <c r="I256" s="99"/>
      <c r="J256" s="55"/>
      <c r="K256" s="55"/>
      <c r="L256" s="72"/>
      <c r="M256" s="99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94"/>
      <c r="AU256" s="94"/>
      <c r="AV256" s="94"/>
      <c r="AW256" s="162"/>
      <c r="AX256" s="162"/>
      <c r="AY256" s="94"/>
      <c r="AZ256" s="56"/>
    </row>
    <row r="257" spans="1:52" s="61" customFormat="1" hidden="1" x14ac:dyDescent="0.25">
      <c r="A257" s="57"/>
      <c r="B257" s="57"/>
      <c r="C257" s="57"/>
      <c r="D257" s="57"/>
      <c r="E257" s="57"/>
      <c r="F257" s="55"/>
      <c r="G257" s="55"/>
      <c r="H257" s="55"/>
      <c r="I257" s="99"/>
      <c r="J257" s="55"/>
      <c r="K257" s="55"/>
      <c r="L257" s="72"/>
      <c r="M257" s="99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94"/>
      <c r="AU257" s="94"/>
      <c r="AV257" s="94"/>
      <c r="AW257" s="162"/>
      <c r="AX257" s="162"/>
      <c r="AY257" s="94"/>
      <c r="AZ257" s="56"/>
    </row>
    <row r="258" spans="1:52" hidden="1" x14ac:dyDescent="0.25">
      <c r="L258" s="72"/>
    </row>
    <row r="259" spans="1:52" hidden="1" x14ac:dyDescent="0.25">
      <c r="L259" s="72"/>
    </row>
    <row r="260" spans="1:52" hidden="1" x14ac:dyDescent="0.25">
      <c r="L260" s="72"/>
    </row>
    <row r="261" spans="1:52" hidden="1" x14ac:dyDescent="0.25">
      <c r="L261" s="72"/>
    </row>
    <row r="262" spans="1:52" hidden="1" x14ac:dyDescent="0.25">
      <c r="L262" s="72"/>
    </row>
    <row r="263" spans="1:52" hidden="1" x14ac:dyDescent="0.25">
      <c r="L263" s="72"/>
    </row>
    <row r="264" spans="1:52" hidden="1" x14ac:dyDescent="0.25">
      <c r="L264" s="72"/>
    </row>
    <row r="265" spans="1:52" hidden="1" x14ac:dyDescent="0.25">
      <c r="L265" s="72"/>
    </row>
    <row r="266" spans="1:52" hidden="1" x14ac:dyDescent="0.25">
      <c r="L266" s="72"/>
    </row>
    <row r="267" spans="1:52" x14ac:dyDescent="0.25">
      <c r="L267" s="72"/>
    </row>
    <row r="268" spans="1:52" x14ac:dyDescent="0.25">
      <c r="L268" s="72"/>
    </row>
    <row r="269" spans="1:52" x14ac:dyDescent="0.25">
      <c r="L269" s="72"/>
    </row>
    <row r="270" spans="1:52" x14ac:dyDescent="0.25">
      <c r="L270" s="72"/>
    </row>
    <row r="271" spans="1:52" x14ac:dyDescent="0.25">
      <c r="L271" s="72"/>
    </row>
    <row r="272" spans="1:52" x14ac:dyDescent="0.25">
      <c r="L272" s="72"/>
    </row>
    <row r="273" spans="6:52" s="57" customFormat="1" x14ac:dyDescent="0.25">
      <c r="F273" s="55"/>
      <c r="G273" s="55"/>
      <c r="H273" s="55"/>
      <c r="I273" s="99"/>
      <c r="J273" s="55"/>
      <c r="K273" s="55"/>
      <c r="L273" s="72"/>
      <c r="M273" s="99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94"/>
      <c r="AU273" s="94"/>
      <c r="AV273" s="94"/>
      <c r="AW273" s="162"/>
      <c r="AX273" s="162"/>
      <c r="AY273" s="94"/>
      <c r="AZ273" s="56"/>
    </row>
    <row r="274" spans="6:52" s="57" customFormat="1" x14ac:dyDescent="0.25">
      <c r="F274" s="55"/>
      <c r="G274" s="55"/>
      <c r="H274" s="55"/>
      <c r="I274" s="99"/>
      <c r="J274" s="55"/>
      <c r="K274" s="55"/>
      <c r="L274" s="72"/>
      <c r="M274" s="99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94"/>
      <c r="AU274" s="94"/>
      <c r="AV274" s="94"/>
      <c r="AW274" s="162"/>
      <c r="AX274" s="162"/>
      <c r="AY274" s="94"/>
      <c r="AZ274" s="56"/>
    </row>
    <row r="275" spans="6:52" s="57" customFormat="1" x14ac:dyDescent="0.25">
      <c r="F275" s="55"/>
      <c r="G275" s="55"/>
      <c r="H275" s="55"/>
      <c r="I275" s="99"/>
      <c r="J275" s="55"/>
      <c r="K275" s="55"/>
      <c r="L275" s="72"/>
      <c r="M275" s="99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94"/>
      <c r="AU275" s="94"/>
      <c r="AV275" s="94"/>
      <c r="AW275" s="162"/>
      <c r="AX275" s="162"/>
      <c r="AY275" s="94"/>
      <c r="AZ275" s="56"/>
    </row>
    <row r="276" spans="6:52" s="57" customFormat="1" x14ac:dyDescent="0.25">
      <c r="F276" s="55"/>
      <c r="G276" s="55"/>
      <c r="H276" s="55"/>
      <c r="I276" s="99"/>
      <c r="J276" s="55"/>
      <c r="K276" s="55"/>
      <c r="L276" s="72"/>
      <c r="M276" s="99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94"/>
      <c r="AU276" s="94"/>
      <c r="AV276" s="94"/>
      <c r="AW276" s="162"/>
      <c r="AX276" s="162"/>
      <c r="AY276" s="94"/>
      <c r="AZ276" s="56"/>
    </row>
    <row r="277" spans="6:52" s="57" customFormat="1" x14ac:dyDescent="0.25">
      <c r="F277" s="55"/>
      <c r="G277" s="55"/>
      <c r="H277" s="55"/>
      <c r="I277" s="99"/>
      <c r="J277" s="55"/>
      <c r="K277" s="55"/>
      <c r="L277" s="72"/>
      <c r="M277" s="99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94"/>
      <c r="AU277" s="94"/>
      <c r="AV277" s="94"/>
      <c r="AW277" s="162"/>
      <c r="AX277" s="162"/>
      <c r="AY277" s="94"/>
      <c r="AZ277" s="56"/>
    </row>
    <row r="278" spans="6:52" s="57" customFormat="1" x14ac:dyDescent="0.25">
      <c r="F278" s="55"/>
      <c r="G278" s="55"/>
      <c r="H278" s="55"/>
      <c r="I278" s="99"/>
      <c r="J278" s="55"/>
      <c r="K278" s="55"/>
      <c r="L278" s="72"/>
      <c r="M278" s="99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94"/>
      <c r="AU278" s="94"/>
      <c r="AV278" s="94"/>
      <c r="AW278" s="162"/>
      <c r="AX278" s="162"/>
      <c r="AY278" s="94"/>
      <c r="AZ278" s="56"/>
    </row>
    <row r="279" spans="6:52" s="57" customFormat="1" x14ac:dyDescent="0.25">
      <c r="F279" s="55"/>
      <c r="G279" s="55"/>
      <c r="H279" s="55"/>
      <c r="I279" s="99"/>
      <c r="J279" s="55"/>
      <c r="K279" s="55"/>
      <c r="L279" s="72"/>
      <c r="M279" s="99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94"/>
      <c r="AU279" s="94"/>
      <c r="AV279" s="94"/>
      <c r="AW279" s="162"/>
      <c r="AX279" s="162"/>
      <c r="AY279" s="94"/>
      <c r="AZ279" s="56"/>
    </row>
    <row r="280" spans="6:52" s="57" customFormat="1" x14ac:dyDescent="0.25">
      <c r="F280" s="55"/>
      <c r="G280" s="55"/>
      <c r="H280" s="55"/>
      <c r="I280" s="99"/>
      <c r="J280" s="55"/>
      <c r="K280" s="55"/>
      <c r="L280" s="72"/>
      <c r="M280" s="99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94"/>
      <c r="AU280" s="94"/>
      <c r="AV280" s="94"/>
      <c r="AW280" s="162"/>
      <c r="AX280" s="162"/>
      <c r="AY280" s="94"/>
      <c r="AZ280" s="56"/>
    </row>
    <row r="281" spans="6:52" s="57" customFormat="1" x14ac:dyDescent="0.25">
      <c r="F281" s="55"/>
      <c r="G281" s="55"/>
      <c r="H281" s="55"/>
      <c r="I281" s="99"/>
      <c r="J281" s="55"/>
      <c r="K281" s="55"/>
      <c r="L281" s="72"/>
      <c r="M281" s="99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94"/>
      <c r="AU281" s="94"/>
      <c r="AV281" s="94"/>
      <c r="AW281" s="162"/>
      <c r="AX281" s="162"/>
      <c r="AY281" s="94"/>
      <c r="AZ281" s="56"/>
    </row>
    <row r="282" spans="6:52" s="57" customFormat="1" x14ac:dyDescent="0.25">
      <c r="F282" s="55"/>
      <c r="G282" s="55"/>
      <c r="H282" s="55"/>
      <c r="I282" s="99"/>
      <c r="J282" s="55"/>
      <c r="K282" s="55"/>
      <c r="L282" s="72"/>
      <c r="M282" s="99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94"/>
      <c r="AU282" s="94"/>
      <c r="AV282" s="94"/>
      <c r="AW282" s="162"/>
      <c r="AX282" s="162"/>
      <c r="AY282" s="94"/>
      <c r="AZ282" s="56"/>
    </row>
    <row r="283" spans="6:52" s="57" customFormat="1" x14ac:dyDescent="0.25">
      <c r="F283" s="55"/>
      <c r="G283" s="55"/>
      <c r="H283" s="55"/>
      <c r="I283" s="99"/>
      <c r="J283" s="55"/>
      <c r="K283" s="55"/>
      <c r="L283" s="72"/>
      <c r="M283" s="99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94"/>
      <c r="AU283" s="94"/>
      <c r="AV283" s="94"/>
      <c r="AW283" s="162"/>
      <c r="AX283" s="162"/>
      <c r="AY283" s="94"/>
      <c r="AZ283" s="56"/>
    </row>
    <row r="284" spans="6:52" s="57" customFormat="1" x14ac:dyDescent="0.25">
      <c r="F284" s="55"/>
      <c r="G284" s="55"/>
      <c r="H284" s="55"/>
      <c r="I284" s="99"/>
      <c r="J284" s="55"/>
      <c r="K284" s="55"/>
      <c r="L284" s="72"/>
      <c r="M284" s="99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94"/>
      <c r="AU284" s="94"/>
      <c r="AV284" s="94"/>
      <c r="AW284" s="162"/>
      <c r="AX284" s="162"/>
      <c r="AY284" s="94"/>
      <c r="AZ284" s="56"/>
    </row>
    <row r="285" spans="6:52" s="57" customFormat="1" x14ac:dyDescent="0.25">
      <c r="F285" s="55"/>
      <c r="G285" s="55"/>
      <c r="H285" s="55"/>
      <c r="I285" s="99"/>
      <c r="J285" s="55"/>
      <c r="K285" s="55"/>
      <c r="L285" s="72"/>
      <c r="M285" s="99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94"/>
      <c r="AU285" s="94"/>
      <c r="AV285" s="94"/>
      <c r="AW285" s="162"/>
      <c r="AX285" s="162"/>
      <c r="AY285" s="94"/>
      <c r="AZ285" s="56"/>
    </row>
    <row r="286" spans="6:52" s="57" customFormat="1" x14ac:dyDescent="0.25">
      <c r="F286" s="55"/>
      <c r="G286" s="55"/>
      <c r="H286" s="55"/>
      <c r="I286" s="99"/>
      <c r="J286" s="55"/>
      <c r="K286" s="55"/>
      <c r="L286" s="72"/>
      <c r="M286" s="99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94"/>
      <c r="AU286" s="94"/>
      <c r="AV286" s="94"/>
      <c r="AW286" s="162"/>
      <c r="AX286" s="162"/>
      <c r="AY286" s="94"/>
      <c r="AZ286" s="56"/>
    </row>
    <row r="287" spans="6:52" s="57" customFormat="1" x14ac:dyDescent="0.25">
      <c r="F287" s="55"/>
      <c r="G287" s="55"/>
      <c r="H287" s="55"/>
      <c r="I287" s="99"/>
      <c r="J287" s="55"/>
      <c r="K287" s="55"/>
      <c r="L287" s="72"/>
      <c r="M287" s="99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94"/>
      <c r="AU287" s="94"/>
      <c r="AV287" s="94"/>
      <c r="AW287" s="162"/>
      <c r="AX287" s="162"/>
      <c r="AY287" s="94"/>
      <c r="AZ287" s="56"/>
    </row>
    <row r="288" spans="6:52" s="57" customFormat="1" x14ac:dyDescent="0.25">
      <c r="F288" s="55"/>
      <c r="G288" s="55"/>
      <c r="H288" s="55"/>
      <c r="I288" s="99"/>
      <c r="J288" s="55"/>
      <c r="K288" s="55"/>
      <c r="L288" s="72"/>
      <c r="M288" s="99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94"/>
      <c r="AU288" s="94"/>
      <c r="AV288" s="94"/>
      <c r="AW288" s="162"/>
      <c r="AX288" s="162"/>
      <c r="AY288" s="94"/>
      <c r="AZ288" s="56"/>
    </row>
    <row r="289" spans="6:52" s="57" customFormat="1" x14ac:dyDescent="0.25">
      <c r="F289" s="55"/>
      <c r="G289" s="55"/>
      <c r="H289" s="55"/>
      <c r="I289" s="99"/>
      <c r="J289" s="55"/>
      <c r="K289" s="55"/>
      <c r="L289" s="72"/>
      <c r="M289" s="99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94"/>
      <c r="AU289" s="94"/>
      <c r="AV289" s="94"/>
      <c r="AW289" s="162"/>
      <c r="AX289" s="162"/>
      <c r="AY289" s="94"/>
      <c r="AZ289" s="56"/>
    </row>
    <row r="290" spans="6:52" s="57" customFormat="1" x14ac:dyDescent="0.25">
      <c r="F290" s="55"/>
      <c r="G290" s="55"/>
      <c r="H290" s="55"/>
      <c r="I290" s="99"/>
      <c r="J290" s="55"/>
      <c r="K290" s="55"/>
      <c r="L290" s="72"/>
      <c r="M290" s="99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94"/>
      <c r="AU290" s="94"/>
      <c r="AV290" s="94"/>
      <c r="AW290" s="162"/>
      <c r="AX290" s="162"/>
      <c r="AY290" s="94"/>
      <c r="AZ290" s="56"/>
    </row>
    <row r="291" spans="6:52" s="57" customFormat="1" x14ac:dyDescent="0.25">
      <c r="F291" s="55"/>
      <c r="G291" s="55"/>
      <c r="H291" s="55"/>
      <c r="I291" s="99"/>
      <c r="J291" s="55"/>
      <c r="K291" s="55"/>
      <c r="L291" s="72"/>
      <c r="M291" s="99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94"/>
      <c r="AU291" s="94"/>
      <c r="AV291" s="94"/>
      <c r="AW291" s="162"/>
      <c r="AX291" s="162"/>
      <c r="AY291" s="94"/>
      <c r="AZ291" s="56"/>
    </row>
    <row r="292" spans="6:52" s="57" customFormat="1" x14ac:dyDescent="0.25">
      <c r="F292" s="55"/>
      <c r="G292" s="55"/>
      <c r="H292" s="55"/>
      <c r="I292" s="99"/>
      <c r="J292" s="55"/>
      <c r="K292" s="55"/>
      <c r="L292" s="72"/>
      <c r="M292" s="99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94"/>
      <c r="AU292" s="94"/>
      <c r="AV292" s="94"/>
      <c r="AW292" s="162"/>
      <c r="AX292" s="162"/>
      <c r="AY292" s="94"/>
      <c r="AZ292" s="56"/>
    </row>
    <row r="293" spans="6:52" s="57" customFormat="1" x14ac:dyDescent="0.25">
      <c r="F293" s="55"/>
      <c r="G293" s="55"/>
      <c r="H293" s="55"/>
      <c r="I293" s="99"/>
      <c r="J293" s="55"/>
      <c r="K293" s="55"/>
      <c r="L293" s="72"/>
      <c r="M293" s="99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94"/>
      <c r="AU293" s="94"/>
      <c r="AV293" s="94"/>
      <c r="AW293" s="162"/>
      <c r="AX293" s="162"/>
      <c r="AY293" s="94"/>
      <c r="AZ293" s="56"/>
    </row>
    <row r="294" spans="6:52" s="57" customFormat="1" x14ac:dyDescent="0.25">
      <c r="F294" s="55"/>
      <c r="G294" s="55"/>
      <c r="H294" s="55"/>
      <c r="I294" s="99"/>
      <c r="J294" s="55"/>
      <c r="K294" s="55"/>
      <c r="L294" s="72"/>
      <c r="M294" s="99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94"/>
      <c r="AU294" s="94"/>
      <c r="AV294" s="94"/>
      <c r="AW294" s="162"/>
      <c r="AX294" s="162"/>
      <c r="AY294" s="94"/>
      <c r="AZ294" s="56"/>
    </row>
    <row r="295" spans="6:52" s="57" customFormat="1" x14ac:dyDescent="0.25">
      <c r="F295" s="55"/>
      <c r="G295" s="55"/>
      <c r="H295" s="55"/>
      <c r="I295" s="99"/>
      <c r="J295" s="55"/>
      <c r="K295" s="55"/>
      <c r="L295" s="72"/>
      <c r="M295" s="99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94"/>
      <c r="AU295" s="94"/>
      <c r="AV295" s="94"/>
      <c r="AW295" s="162"/>
      <c r="AX295" s="162"/>
      <c r="AY295" s="94"/>
      <c r="AZ295" s="56"/>
    </row>
    <row r="296" spans="6:52" s="57" customFormat="1" x14ac:dyDescent="0.25">
      <c r="F296" s="55"/>
      <c r="G296" s="55"/>
      <c r="H296" s="55"/>
      <c r="I296" s="99"/>
      <c r="J296" s="55"/>
      <c r="K296" s="55"/>
      <c r="L296" s="72"/>
      <c r="M296" s="99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94"/>
      <c r="AU296" s="94"/>
      <c r="AV296" s="94"/>
      <c r="AW296" s="162"/>
      <c r="AX296" s="162"/>
      <c r="AY296" s="94"/>
      <c r="AZ296" s="56"/>
    </row>
    <row r="297" spans="6:52" s="57" customFormat="1" x14ac:dyDescent="0.25">
      <c r="F297" s="55"/>
      <c r="G297" s="55"/>
      <c r="H297" s="55"/>
      <c r="I297" s="99"/>
      <c r="J297" s="55"/>
      <c r="K297" s="55"/>
      <c r="L297" s="72"/>
      <c r="M297" s="99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94"/>
      <c r="AU297" s="94"/>
      <c r="AV297" s="94"/>
      <c r="AW297" s="162"/>
      <c r="AX297" s="162"/>
      <c r="AY297" s="94"/>
      <c r="AZ297" s="56"/>
    </row>
    <row r="298" spans="6:52" s="57" customFormat="1" x14ac:dyDescent="0.25">
      <c r="F298" s="55"/>
      <c r="G298" s="55"/>
      <c r="H298" s="55"/>
      <c r="I298" s="99"/>
      <c r="J298" s="55"/>
      <c r="K298" s="55"/>
      <c r="L298" s="72"/>
      <c r="M298" s="99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94"/>
      <c r="AU298" s="94"/>
      <c r="AV298" s="94"/>
      <c r="AW298" s="162"/>
      <c r="AX298" s="162"/>
      <c r="AY298" s="94"/>
      <c r="AZ298" s="56"/>
    </row>
    <row r="299" spans="6:52" s="57" customFormat="1" x14ac:dyDescent="0.25">
      <c r="F299" s="55"/>
      <c r="G299" s="55"/>
      <c r="H299" s="55"/>
      <c r="I299" s="99"/>
      <c r="J299" s="55"/>
      <c r="K299" s="55"/>
      <c r="L299" s="72"/>
      <c r="M299" s="99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94"/>
      <c r="AU299" s="94"/>
      <c r="AV299" s="94"/>
      <c r="AW299" s="162"/>
      <c r="AX299" s="162"/>
      <c r="AY299" s="94"/>
      <c r="AZ299" s="56"/>
    </row>
    <row r="300" spans="6:52" s="57" customFormat="1" x14ac:dyDescent="0.25">
      <c r="F300" s="55"/>
      <c r="G300" s="55"/>
      <c r="H300" s="55"/>
      <c r="I300" s="99"/>
      <c r="J300" s="55"/>
      <c r="K300" s="55"/>
      <c r="L300" s="72"/>
      <c r="M300" s="99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94"/>
      <c r="AU300" s="94"/>
      <c r="AV300" s="94"/>
      <c r="AW300" s="162"/>
      <c r="AX300" s="162"/>
      <c r="AY300" s="94"/>
      <c r="AZ300" s="56"/>
    </row>
    <row r="301" spans="6:52" s="57" customFormat="1" x14ac:dyDescent="0.25">
      <c r="F301" s="55"/>
      <c r="G301" s="55"/>
      <c r="H301" s="55"/>
      <c r="I301" s="99"/>
      <c r="J301" s="55"/>
      <c r="K301" s="55"/>
      <c r="L301" s="72"/>
      <c r="M301" s="99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94"/>
      <c r="AU301" s="94"/>
      <c r="AV301" s="94"/>
      <c r="AW301" s="162"/>
      <c r="AX301" s="162"/>
      <c r="AY301" s="94"/>
      <c r="AZ301" s="56"/>
    </row>
    <row r="302" spans="6:52" s="57" customFormat="1" x14ac:dyDescent="0.25">
      <c r="F302" s="55"/>
      <c r="G302" s="55"/>
      <c r="H302" s="55"/>
      <c r="I302" s="99"/>
      <c r="J302" s="55"/>
      <c r="K302" s="55"/>
      <c r="L302" s="72"/>
      <c r="M302" s="99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94"/>
      <c r="AU302" s="94"/>
      <c r="AV302" s="94"/>
      <c r="AW302" s="162"/>
      <c r="AX302" s="162"/>
      <c r="AY302" s="94"/>
      <c r="AZ302" s="56"/>
    </row>
    <row r="303" spans="6:52" s="57" customFormat="1" x14ac:dyDescent="0.25">
      <c r="F303" s="55"/>
      <c r="G303" s="55"/>
      <c r="H303" s="55"/>
      <c r="I303" s="99"/>
      <c r="J303" s="55"/>
      <c r="K303" s="55"/>
      <c r="L303" s="72"/>
      <c r="M303" s="99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94"/>
      <c r="AU303" s="94"/>
      <c r="AV303" s="94"/>
      <c r="AW303" s="162"/>
      <c r="AX303" s="162"/>
      <c r="AY303" s="94"/>
      <c r="AZ303" s="56"/>
    </row>
    <row r="304" spans="6:52" s="57" customFormat="1" x14ac:dyDescent="0.25">
      <c r="F304" s="55"/>
      <c r="G304" s="55"/>
      <c r="H304" s="55"/>
      <c r="I304" s="99"/>
      <c r="J304" s="55"/>
      <c r="K304" s="55"/>
      <c r="L304" s="72"/>
      <c r="M304" s="99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94"/>
      <c r="AU304" s="94"/>
      <c r="AV304" s="94"/>
      <c r="AW304" s="162"/>
      <c r="AX304" s="162"/>
      <c r="AY304" s="94"/>
      <c r="AZ304" s="56"/>
    </row>
    <row r="305" spans="6:52" s="57" customFormat="1" x14ac:dyDescent="0.25">
      <c r="F305" s="55"/>
      <c r="G305" s="55"/>
      <c r="H305" s="55"/>
      <c r="I305" s="99"/>
      <c r="J305" s="55"/>
      <c r="K305" s="55"/>
      <c r="L305" s="72"/>
      <c r="M305" s="99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94"/>
      <c r="AU305" s="94"/>
      <c r="AV305" s="94"/>
      <c r="AW305" s="162"/>
      <c r="AX305" s="162"/>
      <c r="AY305" s="94"/>
      <c r="AZ305" s="56"/>
    </row>
    <row r="306" spans="6:52" s="57" customFormat="1" x14ac:dyDescent="0.25">
      <c r="F306" s="55"/>
      <c r="G306" s="55"/>
      <c r="H306" s="55"/>
      <c r="I306" s="99"/>
      <c r="J306" s="55"/>
      <c r="K306" s="55"/>
      <c r="L306" s="72"/>
      <c r="M306" s="99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94"/>
      <c r="AU306" s="94"/>
      <c r="AV306" s="94"/>
      <c r="AW306" s="162"/>
      <c r="AX306" s="162"/>
      <c r="AY306" s="94"/>
      <c r="AZ306" s="56"/>
    </row>
    <row r="307" spans="6:52" s="57" customFormat="1" x14ac:dyDescent="0.25">
      <c r="F307" s="55"/>
      <c r="G307" s="55"/>
      <c r="H307" s="55"/>
      <c r="I307" s="99"/>
      <c r="J307" s="55"/>
      <c r="K307" s="55"/>
      <c r="L307" s="72"/>
      <c r="M307" s="99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94"/>
      <c r="AU307" s="94"/>
      <c r="AV307" s="94"/>
      <c r="AW307" s="162"/>
      <c r="AX307" s="162"/>
      <c r="AY307" s="94"/>
      <c r="AZ307" s="56"/>
    </row>
    <row r="308" spans="6:52" s="57" customFormat="1" x14ac:dyDescent="0.25">
      <c r="F308" s="55"/>
      <c r="G308" s="55"/>
      <c r="H308" s="55"/>
      <c r="I308" s="99"/>
      <c r="J308" s="55"/>
      <c r="K308" s="55"/>
      <c r="L308" s="72"/>
      <c r="M308" s="99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94"/>
      <c r="AU308" s="94"/>
      <c r="AV308" s="94"/>
      <c r="AW308" s="162"/>
      <c r="AX308" s="162"/>
      <c r="AY308" s="94"/>
      <c r="AZ308" s="56"/>
    </row>
    <row r="309" spans="6:52" s="57" customFormat="1" x14ac:dyDescent="0.25">
      <c r="F309" s="55"/>
      <c r="G309" s="55"/>
      <c r="H309" s="55"/>
      <c r="I309" s="99"/>
      <c r="J309" s="55"/>
      <c r="K309" s="55"/>
      <c r="L309" s="72"/>
      <c r="M309" s="99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94"/>
      <c r="AU309" s="94"/>
      <c r="AV309" s="94"/>
      <c r="AW309" s="162"/>
      <c r="AX309" s="162"/>
      <c r="AY309" s="94"/>
      <c r="AZ309" s="56"/>
    </row>
    <row r="310" spans="6:52" s="57" customFormat="1" x14ac:dyDescent="0.25">
      <c r="F310" s="55"/>
      <c r="G310" s="55"/>
      <c r="H310" s="55"/>
      <c r="I310" s="99"/>
      <c r="J310" s="55"/>
      <c r="K310" s="55"/>
      <c r="L310" s="72"/>
      <c r="M310" s="99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94"/>
      <c r="AU310" s="94"/>
      <c r="AV310" s="94"/>
      <c r="AW310" s="162"/>
      <c r="AX310" s="162"/>
      <c r="AY310" s="94"/>
      <c r="AZ310" s="56"/>
    </row>
    <row r="311" spans="6:52" s="57" customFormat="1" x14ac:dyDescent="0.25">
      <c r="F311" s="55"/>
      <c r="G311" s="55"/>
      <c r="H311" s="55"/>
      <c r="I311" s="99"/>
      <c r="J311" s="55"/>
      <c r="K311" s="55"/>
      <c r="L311" s="72"/>
      <c r="M311" s="99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94"/>
      <c r="AU311" s="94"/>
      <c r="AV311" s="94"/>
      <c r="AW311" s="162"/>
      <c r="AX311" s="162"/>
      <c r="AY311" s="94"/>
      <c r="AZ311" s="56"/>
    </row>
    <row r="312" spans="6:52" s="57" customFormat="1" x14ac:dyDescent="0.25">
      <c r="F312" s="55"/>
      <c r="G312" s="55"/>
      <c r="H312" s="55"/>
      <c r="I312" s="99"/>
      <c r="J312" s="55"/>
      <c r="K312" s="55"/>
      <c r="L312" s="72"/>
      <c r="M312" s="99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94"/>
      <c r="AU312" s="94"/>
      <c r="AV312" s="94"/>
      <c r="AW312" s="162"/>
      <c r="AX312" s="162"/>
      <c r="AY312" s="94"/>
      <c r="AZ312" s="56"/>
    </row>
    <row r="313" spans="6:52" s="57" customFormat="1" x14ac:dyDescent="0.25">
      <c r="F313" s="55"/>
      <c r="G313" s="55"/>
      <c r="H313" s="55"/>
      <c r="I313" s="99"/>
      <c r="J313" s="55"/>
      <c r="K313" s="55"/>
      <c r="L313" s="72"/>
      <c r="M313" s="99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94"/>
      <c r="AU313" s="94"/>
      <c r="AV313" s="94"/>
      <c r="AW313" s="162"/>
      <c r="AX313" s="162"/>
      <c r="AY313" s="94"/>
      <c r="AZ313" s="56"/>
    </row>
    <row r="314" spans="6:52" s="57" customFormat="1" x14ac:dyDescent="0.25">
      <c r="F314" s="55"/>
      <c r="G314" s="55"/>
      <c r="H314" s="55"/>
      <c r="I314" s="99"/>
      <c r="J314" s="55"/>
      <c r="K314" s="55"/>
      <c r="L314" s="72"/>
      <c r="M314" s="99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94"/>
      <c r="AU314" s="94"/>
      <c r="AV314" s="94"/>
      <c r="AW314" s="162"/>
      <c r="AX314" s="162"/>
      <c r="AY314" s="94"/>
      <c r="AZ314" s="56"/>
    </row>
    <row r="315" spans="6:52" s="57" customFormat="1" x14ac:dyDescent="0.25">
      <c r="F315" s="55"/>
      <c r="G315" s="55"/>
      <c r="H315" s="55"/>
      <c r="I315" s="99"/>
      <c r="J315" s="55"/>
      <c r="K315" s="55"/>
      <c r="L315" s="72"/>
      <c r="M315" s="99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94"/>
      <c r="AU315" s="94"/>
      <c r="AV315" s="94"/>
      <c r="AW315" s="162"/>
      <c r="AX315" s="162"/>
      <c r="AY315" s="94"/>
      <c r="AZ315" s="56"/>
    </row>
    <row r="316" spans="6:52" s="57" customFormat="1" x14ac:dyDescent="0.25">
      <c r="F316" s="55"/>
      <c r="G316" s="55"/>
      <c r="H316" s="55"/>
      <c r="I316" s="99"/>
      <c r="J316" s="55"/>
      <c r="K316" s="55"/>
      <c r="L316" s="72"/>
      <c r="M316" s="99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94"/>
      <c r="AU316" s="94"/>
      <c r="AV316" s="94"/>
      <c r="AW316" s="162"/>
      <c r="AX316" s="162"/>
      <c r="AY316" s="94"/>
      <c r="AZ316" s="56"/>
    </row>
    <row r="317" spans="6:52" s="57" customFormat="1" x14ac:dyDescent="0.25">
      <c r="F317" s="55"/>
      <c r="G317" s="55"/>
      <c r="H317" s="55"/>
      <c r="I317" s="99"/>
      <c r="J317" s="55"/>
      <c r="K317" s="55"/>
      <c r="L317" s="72"/>
      <c r="M317" s="99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94"/>
      <c r="AU317" s="94"/>
      <c r="AV317" s="94"/>
      <c r="AW317" s="162"/>
      <c r="AX317" s="162"/>
      <c r="AY317" s="94"/>
      <c r="AZ317" s="56"/>
    </row>
    <row r="318" spans="6:52" s="57" customFormat="1" x14ac:dyDescent="0.25">
      <c r="F318" s="55"/>
      <c r="G318" s="55"/>
      <c r="H318" s="55"/>
      <c r="I318" s="99"/>
      <c r="J318" s="55"/>
      <c r="K318" s="55"/>
      <c r="L318" s="72"/>
      <c r="M318" s="99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94"/>
      <c r="AU318" s="94"/>
      <c r="AV318" s="94"/>
      <c r="AW318" s="162"/>
      <c r="AX318" s="162"/>
      <c r="AY318" s="94"/>
      <c r="AZ318" s="56"/>
    </row>
    <row r="319" spans="6:52" s="57" customFormat="1" x14ac:dyDescent="0.25">
      <c r="F319" s="55"/>
      <c r="G319" s="55"/>
      <c r="H319" s="55"/>
      <c r="I319" s="99"/>
      <c r="J319" s="55"/>
      <c r="K319" s="55"/>
      <c r="L319" s="55"/>
      <c r="M319" s="99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94"/>
      <c r="AU319" s="94"/>
      <c r="AV319" s="94"/>
      <c r="AW319" s="162"/>
      <c r="AX319" s="162"/>
      <c r="AY319" s="94"/>
      <c r="AZ319" s="56"/>
    </row>
    <row r="320" spans="6:52" s="57" customFormat="1" x14ac:dyDescent="0.25">
      <c r="F320" s="55"/>
      <c r="G320" s="55"/>
      <c r="H320" s="55"/>
      <c r="I320" s="99"/>
      <c r="J320" s="55"/>
      <c r="K320" s="55"/>
      <c r="L320" s="55"/>
      <c r="M320" s="99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94"/>
      <c r="AU320" s="94"/>
      <c r="AV320" s="94"/>
      <c r="AW320" s="162"/>
      <c r="AX320" s="162"/>
      <c r="AY320" s="94"/>
      <c r="AZ320" s="56"/>
    </row>
    <row r="321" spans="6:52" s="57" customFormat="1" x14ac:dyDescent="0.25">
      <c r="F321" s="55"/>
      <c r="G321" s="55"/>
      <c r="H321" s="55"/>
      <c r="I321" s="99"/>
      <c r="J321" s="55"/>
      <c r="K321" s="55"/>
      <c r="L321" s="55"/>
      <c r="M321" s="99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94"/>
      <c r="AU321" s="94"/>
      <c r="AV321" s="94"/>
      <c r="AW321" s="162"/>
      <c r="AX321" s="162"/>
      <c r="AY321" s="94"/>
      <c r="AZ321" s="56"/>
    </row>
    <row r="322" spans="6:52" s="57" customFormat="1" x14ac:dyDescent="0.25">
      <c r="F322" s="55"/>
      <c r="G322" s="55"/>
      <c r="H322" s="55"/>
      <c r="I322" s="99"/>
      <c r="J322" s="55"/>
      <c r="K322" s="55"/>
      <c r="L322" s="55"/>
      <c r="M322" s="99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94"/>
      <c r="AU322" s="94"/>
      <c r="AV322" s="94"/>
      <c r="AW322" s="162"/>
      <c r="AX322" s="162"/>
      <c r="AY322" s="94"/>
      <c r="AZ322" s="56"/>
    </row>
    <row r="323" spans="6:52" s="57" customFormat="1" x14ac:dyDescent="0.25">
      <c r="F323" s="55"/>
      <c r="G323" s="55"/>
      <c r="H323" s="55"/>
      <c r="I323" s="99"/>
      <c r="J323" s="55"/>
      <c r="K323" s="55"/>
      <c r="L323" s="55"/>
      <c r="M323" s="99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94"/>
      <c r="AU323" s="94"/>
      <c r="AV323" s="94"/>
      <c r="AW323" s="162"/>
      <c r="AX323" s="162"/>
      <c r="AY323" s="94"/>
      <c r="AZ323" s="56"/>
    </row>
    <row r="324" spans="6:52" s="57" customFormat="1" x14ac:dyDescent="0.25">
      <c r="F324" s="55"/>
      <c r="G324" s="55"/>
      <c r="H324" s="55"/>
      <c r="I324" s="99"/>
      <c r="J324" s="55"/>
      <c r="K324" s="55"/>
      <c r="L324" s="55"/>
      <c r="M324" s="99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94"/>
      <c r="AU324" s="94"/>
      <c r="AV324" s="94"/>
      <c r="AW324" s="162"/>
      <c r="AX324" s="162"/>
      <c r="AY324" s="94"/>
      <c r="AZ324" s="56"/>
    </row>
    <row r="325" spans="6:52" s="57" customFormat="1" x14ac:dyDescent="0.25">
      <c r="F325" s="55"/>
      <c r="G325" s="55"/>
      <c r="H325" s="55"/>
      <c r="I325" s="99"/>
      <c r="J325" s="55"/>
      <c r="K325" s="55"/>
      <c r="L325" s="55"/>
      <c r="M325" s="99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94"/>
      <c r="AU325" s="94"/>
      <c r="AV325" s="94"/>
      <c r="AW325" s="162"/>
      <c r="AX325" s="162"/>
      <c r="AY325" s="94"/>
      <c r="AZ325" s="56"/>
    </row>
    <row r="326" spans="6:52" s="57" customFormat="1" x14ac:dyDescent="0.25">
      <c r="F326" s="55"/>
      <c r="G326" s="55"/>
      <c r="H326" s="55"/>
      <c r="I326" s="99"/>
      <c r="J326" s="55"/>
      <c r="K326" s="55"/>
      <c r="L326" s="55"/>
      <c r="M326" s="99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94"/>
      <c r="AU326" s="94"/>
      <c r="AV326" s="94"/>
      <c r="AW326" s="162"/>
      <c r="AX326" s="162"/>
      <c r="AY326" s="94"/>
      <c r="AZ326" s="56"/>
    </row>
    <row r="327" spans="6:52" s="57" customFormat="1" x14ac:dyDescent="0.25">
      <c r="F327" s="55"/>
      <c r="G327" s="55"/>
      <c r="H327" s="55"/>
      <c r="I327" s="99"/>
      <c r="J327" s="55"/>
      <c r="K327" s="55"/>
      <c r="L327" s="55"/>
      <c r="M327" s="99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94"/>
      <c r="AU327" s="94"/>
      <c r="AV327" s="94"/>
      <c r="AW327" s="162"/>
      <c r="AX327" s="162"/>
      <c r="AY327" s="94"/>
      <c r="AZ327" s="56"/>
    </row>
    <row r="328" spans="6:52" s="57" customFormat="1" x14ac:dyDescent="0.25">
      <c r="F328" s="55"/>
      <c r="G328" s="55"/>
      <c r="H328" s="55"/>
      <c r="I328" s="99"/>
      <c r="J328" s="55"/>
      <c r="K328" s="55"/>
      <c r="L328" s="55"/>
      <c r="M328" s="99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94"/>
      <c r="AU328" s="94"/>
      <c r="AV328" s="94"/>
      <c r="AW328" s="162"/>
      <c r="AX328" s="162"/>
      <c r="AY328" s="94"/>
      <c r="AZ328" s="56"/>
    </row>
    <row r="329" spans="6:52" s="57" customFormat="1" x14ac:dyDescent="0.25">
      <c r="F329" s="55"/>
      <c r="G329" s="55"/>
      <c r="H329" s="55"/>
      <c r="I329" s="99"/>
      <c r="J329" s="55"/>
      <c r="K329" s="55"/>
      <c r="L329" s="55"/>
      <c r="M329" s="99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94"/>
      <c r="AU329" s="94"/>
      <c r="AV329" s="94"/>
      <c r="AW329" s="162"/>
      <c r="AX329" s="162"/>
      <c r="AY329" s="94"/>
      <c r="AZ329" s="56"/>
    </row>
    <row r="330" spans="6:52" s="57" customFormat="1" x14ac:dyDescent="0.25">
      <c r="F330" s="55"/>
      <c r="G330" s="55"/>
      <c r="H330" s="55"/>
      <c r="I330" s="99"/>
      <c r="J330" s="55"/>
      <c r="K330" s="55"/>
      <c r="L330" s="55"/>
      <c r="M330" s="99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94"/>
      <c r="AU330" s="94"/>
      <c r="AV330" s="94"/>
      <c r="AW330" s="162"/>
      <c r="AX330" s="162"/>
      <c r="AY330" s="94"/>
      <c r="AZ330" s="56"/>
    </row>
    <row r="331" spans="6:52" s="57" customFormat="1" x14ac:dyDescent="0.25">
      <c r="F331" s="55"/>
      <c r="G331" s="55"/>
      <c r="H331" s="55"/>
      <c r="I331" s="99"/>
      <c r="J331" s="55"/>
      <c r="K331" s="55"/>
      <c r="L331" s="55"/>
      <c r="M331" s="99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94"/>
      <c r="AU331" s="94"/>
      <c r="AV331" s="94"/>
      <c r="AW331" s="162"/>
      <c r="AX331" s="162"/>
      <c r="AY331" s="94"/>
      <c r="AZ331" s="56"/>
    </row>
    <row r="332" spans="6:52" s="57" customFormat="1" x14ac:dyDescent="0.25">
      <c r="F332" s="55"/>
      <c r="G332" s="55"/>
      <c r="H332" s="55"/>
      <c r="I332" s="99"/>
      <c r="J332" s="55"/>
      <c r="K332" s="55"/>
      <c r="L332" s="55"/>
      <c r="M332" s="99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94"/>
      <c r="AU332" s="94"/>
      <c r="AV332" s="94"/>
      <c r="AW332" s="162"/>
      <c r="AX332" s="162"/>
      <c r="AY332" s="94"/>
      <c r="AZ332" s="56"/>
    </row>
    <row r="333" spans="6:52" s="57" customFormat="1" x14ac:dyDescent="0.25">
      <c r="F333" s="55"/>
      <c r="G333" s="55"/>
      <c r="H333" s="55"/>
      <c r="I333" s="99"/>
      <c r="J333" s="55"/>
      <c r="K333" s="55"/>
      <c r="L333" s="55"/>
      <c r="M333" s="99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94"/>
      <c r="AU333" s="94"/>
      <c r="AV333" s="94"/>
      <c r="AW333" s="162"/>
      <c r="AX333" s="162"/>
      <c r="AY333" s="94"/>
      <c r="AZ333" s="56"/>
    </row>
    <row r="334" spans="6:52" s="57" customFormat="1" x14ac:dyDescent="0.25">
      <c r="F334" s="55"/>
      <c r="G334" s="55"/>
      <c r="H334" s="55"/>
      <c r="I334" s="99"/>
      <c r="J334" s="55"/>
      <c r="K334" s="55"/>
      <c r="L334" s="55"/>
      <c r="M334" s="99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94"/>
      <c r="AU334" s="94"/>
      <c r="AV334" s="94"/>
      <c r="AW334" s="162"/>
      <c r="AX334" s="162"/>
      <c r="AY334" s="94"/>
      <c r="AZ334" s="56"/>
    </row>
    <row r="335" spans="6:52" s="57" customFormat="1" x14ac:dyDescent="0.25">
      <c r="F335" s="55"/>
      <c r="G335" s="55"/>
      <c r="H335" s="55"/>
      <c r="I335" s="99"/>
      <c r="J335" s="55"/>
      <c r="K335" s="55"/>
      <c r="L335" s="55"/>
      <c r="M335" s="99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94"/>
      <c r="AU335" s="94"/>
      <c r="AV335" s="94"/>
      <c r="AW335" s="162"/>
      <c r="AX335" s="162"/>
      <c r="AY335" s="94"/>
      <c r="AZ335" s="56"/>
    </row>
    <row r="336" spans="6:52" s="57" customFormat="1" x14ac:dyDescent="0.25">
      <c r="F336" s="55"/>
      <c r="G336" s="55"/>
      <c r="H336" s="55"/>
      <c r="I336" s="99"/>
      <c r="J336" s="55"/>
      <c r="K336" s="55"/>
      <c r="L336" s="55"/>
      <c r="M336" s="99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94"/>
      <c r="AU336" s="94"/>
      <c r="AV336" s="94"/>
      <c r="AW336" s="162"/>
      <c r="AX336" s="162"/>
      <c r="AY336" s="94"/>
      <c r="AZ336" s="56"/>
    </row>
    <row r="337" spans="6:52" s="57" customFormat="1" x14ac:dyDescent="0.25">
      <c r="F337" s="55"/>
      <c r="G337" s="55"/>
      <c r="H337" s="55"/>
      <c r="I337" s="99"/>
      <c r="J337" s="55"/>
      <c r="K337" s="55"/>
      <c r="L337" s="55"/>
      <c r="M337" s="99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94"/>
      <c r="AU337" s="94"/>
      <c r="AV337" s="94"/>
      <c r="AW337" s="162"/>
      <c r="AX337" s="162"/>
      <c r="AY337" s="94"/>
      <c r="AZ337" s="56"/>
    </row>
    <row r="338" spans="6:52" s="57" customFormat="1" x14ac:dyDescent="0.25">
      <c r="F338" s="55"/>
      <c r="G338" s="55"/>
      <c r="H338" s="55"/>
      <c r="I338" s="99"/>
      <c r="J338" s="55"/>
      <c r="K338" s="55"/>
      <c r="L338" s="55"/>
      <c r="M338" s="99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94"/>
      <c r="AU338" s="94"/>
      <c r="AV338" s="94"/>
      <c r="AW338" s="162"/>
      <c r="AX338" s="162"/>
      <c r="AY338" s="94"/>
      <c r="AZ338" s="56"/>
    </row>
    <row r="339" spans="6:52" s="57" customFormat="1" x14ac:dyDescent="0.25">
      <c r="F339" s="55"/>
      <c r="G339" s="55"/>
      <c r="H339" s="55"/>
      <c r="I339" s="99"/>
      <c r="J339" s="55"/>
      <c r="K339" s="55"/>
      <c r="L339" s="55"/>
      <c r="M339" s="99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94"/>
      <c r="AU339" s="94"/>
      <c r="AV339" s="94"/>
      <c r="AW339" s="162"/>
      <c r="AX339" s="162"/>
      <c r="AY339" s="94"/>
      <c r="AZ339" s="56"/>
    </row>
    <row r="340" spans="6:52" s="57" customFormat="1" x14ac:dyDescent="0.25">
      <c r="F340" s="55"/>
      <c r="G340" s="55"/>
      <c r="H340" s="55"/>
      <c r="I340" s="99"/>
      <c r="J340" s="55"/>
      <c r="K340" s="55"/>
      <c r="L340" s="55"/>
      <c r="M340" s="99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94"/>
      <c r="AU340" s="94"/>
      <c r="AV340" s="94"/>
      <c r="AW340" s="162"/>
      <c r="AX340" s="162"/>
      <c r="AY340" s="94"/>
      <c r="AZ340" s="56"/>
    </row>
    <row r="341" spans="6:52" s="57" customFormat="1" x14ac:dyDescent="0.25">
      <c r="F341" s="55"/>
      <c r="G341" s="55"/>
      <c r="H341" s="55"/>
      <c r="I341" s="99"/>
      <c r="J341" s="55"/>
      <c r="K341" s="55"/>
      <c r="L341" s="55"/>
      <c r="M341" s="99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94"/>
      <c r="AU341" s="94"/>
      <c r="AV341" s="94"/>
      <c r="AW341" s="162"/>
      <c r="AX341" s="162"/>
      <c r="AY341" s="94"/>
      <c r="AZ341" s="56"/>
    </row>
    <row r="342" spans="6:52" s="57" customFormat="1" x14ac:dyDescent="0.25">
      <c r="F342" s="55"/>
      <c r="G342" s="55"/>
      <c r="H342" s="55"/>
      <c r="I342" s="99"/>
      <c r="J342" s="55"/>
      <c r="K342" s="55"/>
      <c r="L342" s="55"/>
      <c r="M342" s="99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94"/>
      <c r="AU342" s="94"/>
      <c r="AV342" s="94"/>
      <c r="AW342" s="162"/>
      <c r="AX342" s="162"/>
      <c r="AY342" s="94"/>
      <c r="AZ342" s="56"/>
    </row>
    <row r="343" spans="6:52" s="57" customFormat="1" x14ac:dyDescent="0.25">
      <c r="F343" s="55"/>
      <c r="G343" s="55"/>
      <c r="H343" s="55"/>
      <c r="I343" s="99"/>
      <c r="J343" s="55"/>
      <c r="K343" s="55"/>
      <c r="L343" s="55"/>
      <c r="M343" s="99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94"/>
      <c r="AU343" s="94"/>
      <c r="AV343" s="94"/>
      <c r="AW343" s="162"/>
      <c r="AX343" s="162"/>
      <c r="AY343" s="94"/>
      <c r="AZ343" s="56"/>
    </row>
    <row r="344" spans="6:52" s="57" customFormat="1" x14ac:dyDescent="0.25">
      <c r="F344" s="55"/>
      <c r="G344" s="55"/>
      <c r="H344" s="55"/>
      <c r="I344" s="99"/>
      <c r="J344" s="55"/>
      <c r="K344" s="55"/>
      <c r="L344" s="55"/>
      <c r="M344" s="99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94"/>
      <c r="AU344" s="94"/>
      <c r="AV344" s="94"/>
      <c r="AW344" s="162"/>
      <c r="AX344" s="162"/>
      <c r="AY344" s="94"/>
      <c r="AZ344" s="56"/>
    </row>
    <row r="345" spans="6:52" s="57" customFormat="1" x14ac:dyDescent="0.25">
      <c r="F345" s="55"/>
      <c r="G345" s="55"/>
      <c r="H345" s="55"/>
      <c r="I345" s="99"/>
      <c r="J345" s="55"/>
      <c r="K345" s="55"/>
      <c r="L345" s="55"/>
      <c r="M345" s="99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94"/>
      <c r="AU345" s="94"/>
      <c r="AV345" s="94"/>
      <c r="AW345" s="162"/>
      <c r="AX345" s="162"/>
      <c r="AY345" s="94"/>
      <c r="AZ345" s="56"/>
    </row>
    <row r="346" spans="6:52" s="57" customFormat="1" x14ac:dyDescent="0.25">
      <c r="F346" s="55"/>
      <c r="G346" s="55"/>
      <c r="H346" s="55"/>
      <c r="I346" s="99"/>
      <c r="J346" s="55"/>
      <c r="K346" s="55"/>
      <c r="L346" s="55"/>
      <c r="M346" s="99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94"/>
      <c r="AU346" s="94"/>
      <c r="AV346" s="94"/>
      <c r="AW346" s="162"/>
      <c r="AX346" s="162"/>
      <c r="AY346" s="94"/>
      <c r="AZ346" s="56"/>
    </row>
    <row r="347" spans="6:52" s="57" customFormat="1" x14ac:dyDescent="0.25">
      <c r="F347" s="55"/>
      <c r="G347" s="55"/>
      <c r="H347" s="55"/>
      <c r="I347" s="99"/>
      <c r="J347" s="55"/>
      <c r="K347" s="55"/>
      <c r="L347" s="55"/>
      <c r="M347" s="99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94"/>
      <c r="AU347" s="94"/>
      <c r="AV347" s="94"/>
      <c r="AW347" s="162"/>
      <c r="AX347" s="162"/>
      <c r="AY347" s="94"/>
      <c r="AZ347" s="56"/>
    </row>
    <row r="348" spans="6:52" s="57" customFormat="1" x14ac:dyDescent="0.25">
      <c r="F348" s="55"/>
      <c r="G348" s="55"/>
      <c r="H348" s="55"/>
      <c r="I348" s="99"/>
      <c r="J348" s="55"/>
      <c r="K348" s="55"/>
      <c r="L348" s="55"/>
      <c r="M348" s="99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94"/>
      <c r="AU348" s="94"/>
      <c r="AV348" s="94"/>
      <c r="AW348" s="162"/>
      <c r="AX348" s="162"/>
      <c r="AY348" s="94"/>
      <c r="AZ348" s="56"/>
    </row>
    <row r="349" spans="6:52" s="57" customFormat="1" x14ac:dyDescent="0.25">
      <c r="F349" s="55"/>
      <c r="G349" s="55"/>
      <c r="H349" s="55"/>
      <c r="I349" s="99"/>
      <c r="J349" s="55"/>
      <c r="K349" s="55"/>
      <c r="L349" s="55"/>
      <c r="M349" s="99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94"/>
      <c r="AU349" s="94"/>
      <c r="AV349" s="94"/>
      <c r="AW349" s="162"/>
      <c r="AX349" s="162"/>
      <c r="AY349" s="94"/>
      <c r="AZ349" s="56"/>
    </row>
    <row r="350" spans="6:52" s="57" customFormat="1" x14ac:dyDescent="0.25">
      <c r="F350" s="55"/>
      <c r="G350" s="55"/>
      <c r="H350" s="55"/>
      <c r="I350" s="99"/>
      <c r="J350" s="55"/>
      <c r="K350" s="55"/>
      <c r="L350" s="55"/>
      <c r="M350" s="99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94"/>
      <c r="AU350" s="94"/>
      <c r="AV350" s="94"/>
      <c r="AW350" s="162"/>
      <c r="AX350" s="162"/>
      <c r="AY350" s="94"/>
      <c r="AZ350" s="56"/>
    </row>
    <row r="351" spans="6:52" s="57" customFormat="1" x14ac:dyDescent="0.25">
      <c r="F351" s="55"/>
      <c r="G351" s="55"/>
      <c r="H351" s="55"/>
      <c r="I351" s="99"/>
      <c r="J351" s="55"/>
      <c r="K351" s="55"/>
      <c r="L351" s="55"/>
      <c r="M351" s="99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94"/>
      <c r="AU351" s="94"/>
      <c r="AV351" s="94"/>
      <c r="AW351" s="162"/>
      <c r="AX351" s="162"/>
      <c r="AY351" s="94"/>
      <c r="AZ351" s="56"/>
    </row>
    <row r="352" spans="6:52" s="57" customFormat="1" x14ac:dyDescent="0.25">
      <c r="F352" s="55"/>
      <c r="G352" s="55"/>
      <c r="H352" s="55"/>
      <c r="I352" s="99"/>
      <c r="J352" s="55"/>
      <c r="K352" s="55"/>
      <c r="L352" s="55"/>
      <c r="M352" s="99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94"/>
      <c r="AU352" s="94"/>
      <c r="AV352" s="94"/>
      <c r="AW352" s="162"/>
      <c r="AX352" s="162"/>
      <c r="AY352" s="94"/>
      <c r="AZ352" s="56"/>
    </row>
    <row r="353" spans="6:52" s="57" customFormat="1" x14ac:dyDescent="0.25">
      <c r="F353" s="55"/>
      <c r="G353" s="55"/>
      <c r="H353" s="55"/>
      <c r="I353" s="99"/>
      <c r="J353" s="55"/>
      <c r="K353" s="55"/>
      <c r="L353" s="55"/>
      <c r="M353" s="99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94"/>
      <c r="AU353" s="94"/>
      <c r="AV353" s="94"/>
      <c r="AW353" s="162"/>
      <c r="AX353" s="162"/>
      <c r="AY353" s="94"/>
      <c r="AZ353" s="56"/>
    </row>
    <row r="354" spans="6:52" s="57" customFormat="1" x14ac:dyDescent="0.25">
      <c r="F354" s="55"/>
      <c r="G354" s="55"/>
      <c r="H354" s="55"/>
      <c r="I354" s="99"/>
      <c r="J354" s="55"/>
      <c r="K354" s="55"/>
      <c r="L354" s="55"/>
      <c r="M354" s="99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94"/>
      <c r="AU354" s="94"/>
      <c r="AV354" s="94"/>
      <c r="AW354" s="162"/>
      <c r="AX354" s="162"/>
      <c r="AY354" s="94"/>
      <c r="AZ354" s="56"/>
    </row>
    <row r="355" spans="6:52" s="57" customFormat="1" x14ac:dyDescent="0.25">
      <c r="F355" s="55"/>
      <c r="G355" s="55"/>
      <c r="H355" s="55"/>
      <c r="I355" s="99"/>
      <c r="J355" s="55"/>
      <c r="K355" s="55"/>
      <c r="L355" s="55"/>
      <c r="M355" s="99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94"/>
      <c r="AU355" s="94"/>
      <c r="AV355" s="94"/>
      <c r="AW355" s="162"/>
      <c r="AX355" s="162"/>
      <c r="AY355" s="94"/>
      <c r="AZ355" s="56"/>
    </row>
    <row r="356" spans="6:52" s="57" customFormat="1" x14ac:dyDescent="0.25">
      <c r="F356" s="55"/>
      <c r="G356" s="55"/>
      <c r="H356" s="55"/>
      <c r="I356" s="99"/>
      <c r="J356" s="55"/>
      <c r="K356" s="55"/>
      <c r="L356" s="55"/>
      <c r="M356" s="99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94"/>
      <c r="AU356" s="94"/>
      <c r="AV356" s="94"/>
      <c r="AW356" s="162"/>
      <c r="AX356" s="162"/>
      <c r="AY356" s="94"/>
      <c r="AZ356" s="56"/>
    </row>
    <row r="357" spans="6:52" s="57" customFormat="1" x14ac:dyDescent="0.25">
      <c r="F357" s="55"/>
      <c r="G357" s="55"/>
      <c r="H357" s="55"/>
      <c r="I357" s="99"/>
      <c r="J357" s="55"/>
      <c r="K357" s="55"/>
      <c r="L357" s="55"/>
      <c r="M357" s="99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94"/>
      <c r="AU357" s="94"/>
      <c r="AV357" s="94"/>
      <c r="AW357" s="162"/>
      <c r="AX357" s="162"/>
      <c r="AY357" s="94"/>
      <c r="AZ357" s="56"/>
    </row>
    <row r="358" spans="6:52" s="57" customFormat="1" x14ac:dyDescent="0.25">
      <c r="F358" s="55"/>
      <c r="G358" s="55"/>
      <c r="H358" s="55"/>
      <c r="I358" s="99"/>
      <c r="J358" s="55"/>
      <c r="K358" s="55"/>
      <c r="L358" s="55"/>
      <c r="M358" s="99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94"/>
      <c r="AU358" s="94"/>
      <c r="AV358" s="94"/>
      <c r="AW358" s="162"/>
      <c r="AX358" s="162"/>
      <c r="AY358" s="94"/>
      <c r="AZ358" s="56"/>
    </row>
    <row r="359" spans="6:52" s="57" customFormat="1" x14ac:dyDescent="0.25">
      <c r="F359" s="55"/>
      <c r="G359" s="55"/>
      <c r="H359" s="55"/>
      <c r="I359" s="99"/>
      <c r="J359" s="55"/>
      <c r="K359" s="55"/>
      <c r="L359" s="55"/>
      <c r="M359" s="99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94"/>
      <c r="AU359" s="94"/>
      <c r="AV359" s="94"/>
      <c r="AW359" s="162"/>
      <c r="AX359" s="162"/>
      <c r="AY359" s="94"/>
      <c r="AZ359" s="56"/>
    </row>
    <row r="360" spans="6:52" s="57" customFormat="1" x14ac:dyDescent="0.25">
      <c r="F360" s="55"/>
      <c r="G360" s="55"/>
      <c r="H360" s="55"/>
      <c r="I360" s="99"/>
      <c r="J360" s="55"/>
      <c r="K360" s="55"/>
      <c r="L360" s="55"/>
      <c r="M360" s="99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94"/>
      <c r="AU360" s="94"/>
      <c r="AV360" s="94"/>
      <c r="AW360" s="162"/>
      <c r="AX360" s="162"/>
      <c r="AY360" s="94"/>
      <c r="AZ360" s="56"/>
    </row>
    <row r="361" spans="6:52" s="57" customFormat="1" x14ac:dyDescent="0.25">
      <c r="F361" s="55"/>
      <c r="G361" s="55"/>
      <c r="H361" s="55"/>
      <c r="I361" s="99"/>
      <c r="J361" s="55"/>
      <c r="K361" s="55"/>
      <c r="L361" s="55"/>
      <c r="M361" s="99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94"/>
      <c r="AU361" s="94"/>
      <c r="AV361" s="94"/>
      <c r="AW361" s="162"/>
      <c r="AX361" s="162"/>
      <c r="AY361" s="94"/>
      <c r="AZ361" s="56"/>
    </row>
    <row r="362" spans="6:52" s="57" customFormat="1" x14ac:dyDescent="0.25">
      <c r="F362" s="55"/>
      <c r="G362" s="55"/>
      <c r="H362" s="55"/>
      <c r="I362" s="99"/>
      <c r="J362" s="55"/>
      <c r="K362" s="55"/>
      <c r="L362" s="55"/>
      <c r="M362" s="99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94"/>
      <c r="AU362" s="94"/>
      <c r="AV362" s="94"/>
      <c r="AW362" s="162"/>
      <c r="AX362" s="162"/>
      <c r="AY362" s="94"/>
      <c r="AZ362" s="56"/>
    </row>
    <row r="363" spans="6:52" s="57" customFormat="1" x14ac:dyDescent="0.25">
      <c r="F363" s="55"/>
      <c r="G363" s="55"/>
      <c r="H363" s="55"/>
      <c r="I363" s="99"/>
      <c r="J363" s="55"/>
      <c r="K363" s="55"/>
      <c r="L363" s="55"/>
      <c r="M363" s="99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94"/>
      <c r="AU363" s="94"/>
      <c r="AV363" s="94"/>
      <c r="AW363" s="162"/>
      <c r="AX363" s="162"/>
      <c r="AY363" s="94"/>
      <c r="AZ363" s="56"/>
    </row>
    <row r="364" spans="6:52" s="57" customFormat="1" x14ac:dyDescent="0.25">
      <c r="F364" s="55"/>
      <c r="G364" s="55"/>
      <c r="H364" s="55"/>
      <c r="I364" s="99"/>
      <c r="J364" s="55"/>
      <c r="K364" s="55"/>
      <c r="L364" s="55"/>
      <c r="M364" s="99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94"/>
      <c r="AU364" s="94"/>
      <c r="AV364" s="94"/>
      <c r="AW364" s="162"/>
      <c r="AX364" s="162"/>
      <c r="AY364" s="94"/>
      <c r="AZ364" s="56"/>
    </row>
    <row r="365" spans="6:52" s="57" customFormat="1" x14ac:dyDescent="0.25">
      <c r="F365" s="55"/>
      <c r="G365" s="55"/>
      <c r="H365" s="55"/>
      <c r="I365" s="99"/>
      <c r="J365" s="55"/>
      <c r="K365" s="55"/>
      <c r="L365" s="55"/>
      <c r="M365" s="99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94"/>
      <c r="AU365" s="94"/>
      <c r="AV365" s="94"/>
      <c r="AW365" s="162"/>
      <c r="AX365" s="162"/>
      <c r="AY365" s="94"/>
      <c r="AZ365" s="56"/>
    </row>
    <row r="366" spans="6:52" s="57" customFormat="1" x14ac:dyDescent="0.25">
      <c r="F366" s="55"/>
      <c r="G366" s="55"/>
      <c r="H366" s="55"/>
      <c r="I366" s="99"/>
      <c r="J366" s="55"/>
      <c r="K366" s="55"/>
      <c r="L366" s="55"/>
      <c r="M366" s="99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94"/>
      <c r="AU366" s="94"/>
      <c r="AV366" s="94"/>
      <c r="AW366" s="162"/>
      <c r="AX366" s="162"/>
      <c r="AY366" s="94"/>
      <c r="AZ366" s="56"/>
    </row>
    <row r="367" spans="6:52" s="57" customFormat="1" x14ac:dyDescent="0.25">
      <c r="F367" s="55"/>
      <c r="G367" s="55"/>
      <c r="H367" s="55"/>
      <c r="I367" s="99"/>
      <c r="J367" s="55"/>
      <c r="K367" s="55"/>
      <c r="L367" s="55"/>
      <c r="M367" s="99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94"/>
      <c r="AU367" s="94"/>
      <c r="AV367" s="94"/>
      <c r="AW367" s="162"/>
      <c r="AX367" s="162"/>
      <c r="AY367" s="94"/>
      <c r="AZ367" s="56"/>
    </row>
    <row r="368" spans="6:52" s="57" customFormat="1" x14ac:dyDescent="0.25">
      <c r="F368" s="55"/>
      <c r="G368" s="55"/>
      <c r="H368" s="55"/>
      <c r="I368" s="99"/>
      <c r="J368" s="55"/>
      <c r="K368" s="55"/>
      <c r="L368" s="55"/>
      <c r="M368" s="99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94"/>
      <c r="AU368" s="94"/>
      <c r="AV368" s="94"/>
      <c r="AW368" s="162"/>
      <c r="AX368" s="162"/>
      <c r="AY368" s="94"/>
      <c r="AZ368" s="56"/>
    </row>
    <row r="369" spans="6:52" s="57" customFormat="1" x14ac:dyDescent="0.25">
      <c r="F369" s="55"/>
      <c r="G369" s="55"/>
      <c r="H369" s="55"/>
      <c r="I369" s="99"/>
      <c r="J369" s="55"/>
      <c r="K369" s="55"/>
      <c r="L369" s="55"/>
      <c r="M369" s="99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94"/>
      <c r="AU369" s="94"/>
      <c r="AV369" s="94"/>
      <c r="AW369" s="162"/>
      <c r="AX369" s="162"/>
      <c r="AY369" s="94"/>
      <c r="AZ369" s="56"/>
    </row>
    <row r="370" spans="6:52" s="57" customFormat="1" x14ac:dyDescent="0.25">
      <c r="F370" s="55"/>
      <c r="G370" s="55"/>
      <c r="H370" s="55"/>
      <c r="I370" s="99"/>
      <c r="J370" s="55"/>
      <c r="K370" s="55"/>
      <c r="L370" s="55"/>
      <c r="M370" s="99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94"/>
      <c r="AU370" s="94"/>
      <c r="AV370" s="94"/>
      <c r="AW370" s="162"/>
      <c r="AX370" s="162"/>
      <c r="AY370" s="94"/>
      <c r="AZ370" s="56"/>
    </row>
    <row r="371" spans="6:52" s="57" customFormat="1" x14ac:dyDescent="0.25">
      <c r="F371" s="55"/>
      <c r="G371" s="55"/>
      <c r="H371" s="55"/>
      <c r="I371" s="99"/>
      <c r="J371" s="55"/>
      <c r="K371" s="55"/>
      <c r="L371" s="55"/>
      <c r="M371" s="99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94"/>
      <c r="AU371" s="94"/>
      <c r="AV371" s="94"/>
      <c r="AW371" s="162"/>
      <c r="AX371" s="162"/>
      <c r="AY371" s="94"/>
      <c r="AZ371" s="56"/>
    </row>
    <row r="372" spans="6:52" s="57" customFormat="1" x14ac:dyDescent="0.25">
      <c r="F372" s="55"/>
      <c r="G372" s="55"/>
      <c r="H372" s="55"/>
      <c r="I372" s="99"/>
      <c r="J372" s="55"/>
      <c r="K372" s="55"/>
      <c r="L372" s="55"/>
      <c r="M372" s="99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94"/>
      <c r="AU372" s="94"/>
      <c r="AV372" s="94"/>
      <c r="AW372" s="162"/>
      <c r="AX372" s="162"/>
      <c r="AY372" s="94"/>
      <c r="AZ372" s="56"/>
    </row>
    <row r="373" spans="6:52" s="57" customFormat="1" x14ac:dyDescent="0.25">
      <c r="F373" s="55"/>
      <c r="G373" s="55"/>
      <c r="H373" s="55"/>
      <c r="I373" s="99"/>
      <c r="J373" s="55"/>
      <c r="K373" s="55"/>
      <c r="L373" s="55"/>
      <c r="M373" s="99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94"/>
      <c r="AU373" s="94"/>
      <c r="AV373" s="94"/>
      <c r="AW373" s="162"/>
      <c r="AX373" s="162"/>
      <c r="AY373" s="94"/>
      <c r="AZ373" s="56"/>
    </row>
    <row r="374" spans="6:52" s="57" customFormat="1" x14ac:dyDescent="0.25">
      <c r="F374" s="55"/>
      <c r="G374" s="55"/>
      <c r="H374" s="55"/>
      <c r="I374" s="99"/>
      <c r="J374" s="55"/>
      <c r="K374" s="55"/>
      <c r="L374" s="55"/>
      <c r="M374" s="99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94"/>
      <c r="AU374" s="94"/>
      <c r="AV374" s="94"/>
      <c r="AW374" s="162"/>
      <c r="AX374" s="162"/>
      <c r="AY374" s="94"/>
      <c r="AZ374" s="56"/>
    </row>
    <row r="375" spans="6:52" s="57" customFormat="1" x14ac:dyDescent="0.25">
      <c r="F375" s="55"/>
      <c r="G375" s="55"/>
      <c r="H375" s="55"/>
      <c r="I375" s="99"/>
      <c r="J375" s="55"/>
      <c r="K375" s="55"/>
      <c r="L375" s="55"/>
      <c r="M375" s="99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94"/>
      <c r="AU375" s="94"/>
      <c r="AV375" s="94"/>
      <c r="AW375" s="162"/>
      <c r="AX375" s="162"/>
      <c r="AY375" s="94"/>
      <c r="AZ375" s="56"/>
    </row>
    <row r="376" spans="6:52" s="57" customFormat="1" x14ac:dyDescent="0.25">
      <c r="F376" s="55"/>
      <c r="G376" s="55"/>
      <c r="H376" s="55"/>
      <c r="I376" s="99"/>
      <c r="J376" s="55"/>
      <c r="K376" s="55"/>
      <c r="L376" s="55"/>
      <c r="M376" s="99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94"/>
      <c r="AU376" s="94"/>
      <c r="AV376" s="94"/>
      <c r="AW376" s="162"/>
      <c r="AX376" s="162"/>
      <c r="AY376" s="94"/>
      <c r="AZ376" s="56"/>
    </row>
    <row r="377" spans="6:52" s="57" customFormat="1" x14ac:dyDescent="0.25">
      <c r="F377" s="55"/>
      <c r="G377" s="55"/>
      <c r="H377" s="55"/>
      <c r="I377" s="99"/>
      <c r="J377" s="55"/>
      <c r="K377" s="55"/>
      <c r="L377" s="55"/>
      <c r="M377" s="99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94"/>
      <c r="AU377" s="94"/>
      <c r="AV377" s="94"/>
      <c r="AW377" s="162"/>
      <c r="AX377" s="162"/>
      <c r="AY377" s="94"/>
      <c r="AZ377" s="56"/>
    </row>
    <row r="378" spans="6:52" s="57" customFormat="1" x14ac:dyDescent="0.25">
      <c r="F378" s="55"/>
      <c r="G378" s="55"/>
      <c r="H378" s="55"/>
      <c r="I378" s="99"/>
      <c r="J378" s="55"/>
      <c r="K378" s="55"/>
      <c r="L378" s="55"/>
      <c r="M378" s="99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94"/>
      <c r="AU378" s="94"/>
      <c r="AV378" s="94"/>
      <c r="AW378" s="162"/>
      <c r="AX378" s="162"/>
      <c r="AY378" s="94"/>
      <c r="AZ378" s="56"/>
    </row>
    <row r="379" spans="6:52" s="57" customFormat="1" x14ac:dyDescent="0.25">
      <c r="F379" s="55"/>
      <c r="G379" s="55"/>
      <c r="H379" s="55"/>
      <c r="I379" s="99"/>
      <c r="J379" s="55"/>
      <c r="K379" s="55"/>
      <c r="L379" s="55"/>
      <c r="M379" s="99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94"/>
      <c r="AU379" s="94"/>
      <c r="AV379" s="94"/>
      <c r="AW379" s="162"/>
      <c r="AX379" s="162"/>
      <c r="AY379" s="94"/>
      <c r="AZ379" s="56"/>
    </row>
    <row r="380" spans="6:52" s="57" customFormat="1" x14ac:dyDescent="0.25">
      <c r="F380" s="55"/>
      <c r="G380" s="55"/>
      <c r="H380" s="55"/>
      <c r="I380" s="99"/>
      <c r="J380" s="55"/>
      <c r="K380" s="55"/>
      <c r="L380" s="55"/>
      <c r="M380" s="99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94"/>
      <c r="AU380" s="94"/>
      <c r="AV380" s="94"/>
      <c r="AW380" s="162"/>
      <c r="AX380" s="162"/>
      <c r="AY380" s="94"/>
      <c r="AZ380" s="56"/>
    </row>
    <row r="381" spans="6:52" s="57" customFormat="1" x14ac:dyDescent="0.25">
      <c r="F381" s="55"/>
      <c r="G381" s="55"/>
      <c r="H381" s="55"/>
      <c r="I381" s="99"/>
      <c r="J381" s="55"/>
      <c r="K381" s="55"/>
      <c r="L381" s="55"/>
      <c r="M381" s="99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94"/>
      <c r="AU381" s="94"/>
      <c r="AV381" s="94"/>
      <c r="AW381" s="162"/>
      <c r="AX381" s="162"/>
      <c r="AY381" s="94"/>
      <c r="AZ381" s="56"/>
    </row>
    <row r="382" spans="6:52" s="57" customFormat="1" x14ac:dyDescent="0.25">
      <c r="F382" s="55"/>
      <c r="G382" s="55"/>
      <c r="H382" s="55"/>
      <c r="I382" s="99"/>
      <c r="J382" s="55"/>
      <c r="K382" s="55"/>
      <c r="L382" s="55"/>
      <c r="M382" s="99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94"/>
      <c r="AU382" s="94"/>
      <c r="AV382" s="94"/>
      <c r="AW382" s="162"/>
      <c r="AX382" s="162"/>
      <c r="AY382" s="94"/>
      <c r="AZ382" s="56"/>
    </row>
    <row r="383" spans="6:52" s="57" customFormat="1" x14ac:dyDescent="0.25">
      <c r="F383" s="55"/>
      <c r="G383" s="55"/>
      <c r="H383" s="55"/>
      <c r="I383" s="99"/>
      <c r="J383" s="55"/>
      <c r="K383" s="55"/>
      <c r="L383" s="55"/>
      <c r="M383" s="99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94"/>
      <c r="AU383" s="94"/>
      <c r="AV383" s="94"/>
      <c r="AW383" s="162"/>
      <c r="AX383" s="162"/>
      <c r="AY383" s="94"/>
      <c r="AZ383" s="56"/>
    </row>
    <row r="384" spans="6:52" s="57" customFormat="1" x14ac:dyDescent="0.25">
      <c r="F384" s="55"/>
      <c r="G384" s="55"/>
      <c r="H384" s="55"/>
      <c r="I384" s="99"/>
      <c r="J384" s="55"/>
      <c r="K384" s="55"/>
      <c r="L384" s="55"/>
      <c r="M384" s="99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94"/>
      <c r="AU384" s="94"/>
      <c r="AV384" s="94"/>
      <c r="AW384" s="162"/>
      <c r="AX384" s="162"/>
      <c r="AY384" s="94"/>
      <c r="AZ384" s="56"/>
    </row>
    <row r="385" spans="6:52" s="57" customFormat="1" x14ac:dyDescent="0.25">
      <c r="F385" s="55"/>
      <c r="G385" s="55"/>
      <c r="H385" s="55"/>
      <c r="I385" s="99"/>
      <c r="J385" s="55"/>
      <c r="K385" s="55"/>
      <c r="L385" s="55"/>
      <c r="M385" s="99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94"/>
      <c r="AU385" s="94"/>
      <c r="AV385" s="94"/>
      <c r="AW385" s="162"/>
      <c r="AX385" s="162"/>
      <c r="AY385" s="94"/>
      <c r="AZ385" s="56"/>
    </row>
    <row r="386" spans="6:52" s="57" customFormat="1" x14ac:dyDescent="0.25">
      <c r="F386" s="55"/>
      <c r="G386" s="55"/>
      <c r="H386" s="55"/>
      <c r="I386" s="99"/>
      <c r="J386" s="55"/>
      <c r="K386" s="55"/>
      <c r="L386" s="55"/>
      <c r="M386" s="99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94"/>
      <c r="AU386" s="94"/>
      <c r="AV386" s="94"/>
      <c r="AW386" s="162"/>
      <c r="AX386" s="162"/>
      <c r="AY386" s="94"/>
      <c r="AZ386" s="56"/>
    </row>
    <row r="387" spans="6:52" s="57" customFormat="1" x14ac:dyDescent="0.25">
      <c r="F387" s="55"/>
      <c r="G387" s="55"/>
      <c r="H387" s="55"/>
      <c r="I387" s="99"/>
      <c r="J387" s="55"/>
      <c r="K387" s="55"/>
      <c r="L387" s="55"/>
      <c r="M387" s="99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94"/>
      <c r="AU387" s="94"/>
      <c r="AV387" s="94"/>
      <c r="AW387" s="162"/>
      <c r="AX387" s="162"/>
      <c r="AY387" s="94"/>
      <c r="AZ387" s="56"/>
    </row>
    <row r="388" spans="6:52" s="57" customFormat="1" x14ac:dyDescent="0.25">
      <c r="F388" s="55"/>
      <c r="G388" s="55"/>
      <c r="H388" s="55"/>
      <c r="I388" s="99"/>
      <c r="J388" s="55"/>
      <c r="K388" s="55"/>
      <c r="L388" s="55"/>
      <c r="M388" s="99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94"/>
      <c r="AU388" s="94"/>
      <c r="AV388" s="94"/>
      <c r="AW388" s="162"/>
      <c r="AX388" s="162"/>
      <c r="AY388" s="94"/>
      <c r="AZ388" s="56"/>
    </row>
    <row r="389" spans="6:52" s="57" customFormat="1" x14ac:dyDescent="0.25">
      <c r="F389" s="55"/>
      <c r="G389" s="55"/>
      <c r="H389" s="55"/>
      <c r="I389" s="99"/>
      <c r="J389" s="55"/>
      <c r="K389" s="55"/>
      <c r="L389" s="55"/>
      <c r="M389" s="99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94"/>
      <c r="AU389" s="94"/>
      <c r="AV389" s="94"/>
      <c r="AW389" s="162"/>
      <c r="AX389" s="162"/>
      <c r="AY389" s="94"/>
      <c r="AZ389" s="56"/>
    </row>
    <row r="390" spans="6:52" s="57" customFormat="1" x14ac:dyDescent="0.25">
      <c r="F390" s="55"/>
      <c r="G390" s="55"/>
      <c r="H390" s="55"/>
      <c r="I390" s="99"/>
      <c r="J390" s="55"/>
      <c r="K390" s="55"/>
      <c r="L390" s="55"/>
      <c r="M390" s="99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94"/>
      <c r="AU390" s="94"/>
      <c r="AV390" s="94"/>
      <c r="AW390" s="162"/>
      <c r="AX390" s="162"/>
      <c r="AY390" s="94"/>
      <c r="AZ390" s="56"/>
    </row>
    <row r="391" spans="6:52" s="57" customFormat="1" x14ac:dyDescent="0.25">
      <c r="F391" s="55"/>
      <c r="G391" s="55"/>
      <c r="H391" s="55"/>
      <c r="I391" s="99"/>
      <c r="J391" s="55"/>
      <c r="K391" s="55"/>
      <c r="L391" s="55"/>
      <c r="M391" s="99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94"/>
      <c r="AU391" s="94"/>
      <c r="AV391" s="94"/>
      <c r="AW391" s="162"/>
      <c r="AX391" s="162"/>
      <c r="AY391" s="94"/>
      <c r="AZ391" s="56"/>
    </row>
    <row r="392" spans="6:52" s="57" customFormat="1" x14ac:dyDescent="0.25">
      <c r="F392" s="55"/>
      <c r="G392" s="55"/>
      <c r="H392" s="55"/>
      <c r="I392" s="99"/>
      <c r="J392" s="55"/>
      <c r="K392" s="55"/>
      <c r="L392" s="55"/>
      <c r="M392" s="99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94"/>
      <c r="AU392" s="94"/>
      <c r="AV392" s="94"/>
      <c r="AW392" s="162"/>
      <c r="AX392" s="162"/>
      <c r="AY392" s="94"/>
      <c r="AZ392" s="56"/>
    </row>
    <row r="393" spans="6:52" s="57" customFormat="1" x14ac:dyDescent="0.25">
      <c r="F393" s="55"/>
      <c r="G393" s="55"/>
      <c r="H393" s="55"/>
      <c r="I393" s="99"/>
      <c r="J393" s="55"/>
      <c r="K393" s="55"/>
      <c r="L393" s="55"/>
      <c r="M393" s="99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94"/>
      <c r="AU393" s="94"/>
      <c r="AV393" s="94"/>
      <c r="AW393" s="162"/>
      <c r="AX393" s="162"/>
      <c r="AY393" s="94"/>
      <c r="AZ393" s="56"/>
    </row>
  </sheetData>
  <mergeCells count="15">
    <mergeCell ref="A152:B152"/>
    <mergeCell ref="B1:I2"/>
    <mergeCell ref="L2:N2"/>
    <mergeCell ref="B7:D7"/>
    <mergeCell ref="E7:AO7"/>
    <mergeCell ref="AP7:AY7"/>
    <mergeCell ref="B104:D104"/>
    <mergeCell ref="E104:AO104"/>
    <mergeCell ref="AP104:AY104"/>
    <mergeCell ref="A150:D150"/>
    <mergeCell ref="A153:B153"/>
    <mergeCell ref="A154:B154"/>
    <mergeCell ref="A155:B155"/>
    <mergeCell ref="A160:D160"/>
    <mergeCell ref="A161:D177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C2D3-036D-4CEC-9134-A6DDEBA824C9}">
  <dimension ref="A1:H246"/>
  <sheetViews>
    <sheetView workbookViewId="0">
      <selection activeCell="J12" sqref="J12"/>
    </sheetView>
  </sheetViews>
  <sheetFormatPr defaultRowHeight="12.5" x14ac:dyDescent="0.25"/>
  <cols>
    <col min="1" max="1" width="5" style="56" customWidth="1"/>
    <col min="2" max="2" width="29" style="56" bestFit="1" customWidth="1"/>
    <col min="3" max="3" width="14.36328125" style="56" bestFit="1" customWidth="1"/>
    <col min="4" max="4" width="24.54296875" style="56" customWidth="1"/>
    <col min="5" max="5" width="18.6328125" style="56" customWidth="1"/>
    <col min="6" max="6" width="11" style="56" customWidth="1"/>
    <col min="7" max="7" width="10" style="56" bestFit="1" customWidth="1"/>
    <col min="8" max="8" width="11" style="56" bestFit="1" customWidth="1"/>
  </cols>
  <sheetData>
    <row r="1" spans="1:8" ht="13" thickBot="1" x14ac:dyDescent="0.3"/>
    <row r="2" spans="1:8" ht="18.5" thickBot="1" x14ac:dyDescent="0.45">
      <c r="A2" s="320" t="s">
        <v>1</v>
      </c>
      <c r="B2" s="321"/>
      <c r="C2" s="321"/>
      <c r="D2" s="321"/>
      <c r="E2" s="321"/>
      <c r="F2" s="321"/>
      <c r="G2" s="321"/>
      <c r="H2" s="321"/>
    </row>
    <row r="3" spans="1:8" ht="13.5" thickBot="1" x14ac:dyDescent="0.35">
      <c r="A3" s="76"/>
      <c r="B3" s="75" t="s">
        <v>57</v>
      </c>
      <c r="C3" s="75" t="s">
        <v>58</v>
      </c>
      <c r="D3" s="36" t="s">
        <v>59</v>
      </c>
      <c r="E3" s="37" t="s">
        <v>60</v>
      </c>
      <c r="F3" s="37" t="s">
        <v>61</v>
      </c>
      <c r="G3" s="38" t="s">
        <v>62</v>
      </c>
      <c r="H3" s="38" t="s">
        <v>63</v>
      </c>
    </row>
    <row r="4" spans="1:8" ht="13" x14ac:dyDescent="0.3">
      <c r="A4" s="50">
        <v>1</v>
      </c>
      <c r="B4" s="81"/>
      <c r="C4" s="84"/>
      <c r="D4" s="85"/>
      <c r="E4" s="82"/>
      <c r="F4" s="82"/>
      <c r="G4" s="83"/>
      <c r="H4" s="83"/>
    </row>
    <row r="5" spans="1:8" ht="13" x14ac:dyDescent="0.3">
      <c r="A5" s="50">
        <v>2</v>
      </c>
      <c r="B5" s="81"/>
      <c r="C5" s="84"/>
      <c r="D5" s="85"/>
      <c r="E5" s="82"/>
      <c r="F5" s="82"/>
      <c r="G5" s="83"/>
      <c r="H5" s="83"/>
    </row>
    <row r="6" spans="1:8" ht="13" x14ac:dyDescent="0.3">
      <c r="A6" s="50">
        <v>3</v>
      </c>
      <c r="B6" s="81"/>
      <c r="C6" s="84"/>
      <c r="D6" s="85"/>
      <c r="E6" s="82"/>
      <c r="F6" s="82"/>
      <c r="G6" s="83"/>
      <c r="H6" s="83"/>
    </row>
    <row r="7" spans="1:8" ht="13" x14ac:dyDescent="0.3">
      <c r="A7" s="50">
        <v>4</v>
      </c>
      <c r="B7" s="81"/>
      <c r="C7" s="84"/>
      <c r="D7" s="85"/>
      <c r="E7" s="82"/>
      <c r="F7" s="82"/>
      <c r="G7" s="83"/>
      <c r="H7" s="83"/>
    </row>
    <row r="8" spans="1:8" ht="13" x14ac:dyDescent="0.3">
      <c r="A8" s="50">
        <v>5</v>
      </c>
      <c r="B8" s="81"/>
      <c r="C8" s="84"/>
      <c r="D8" s="85"/>
      <c r="E8" s="82"/>
      <c r="F8" s="82"/>
      <c r="G8" s="83"/>
      <c r="H8" s="83"/>
    </row>
    <row r="9" spans="1:8" ht="13" x14ac:dyDescent="0.3">
      <c r="A9" s="50">
        <v>6</v>
      </c>
      <c r="B9" s="81"/>
      <c r="C9" s="84"/>
      <c r="D9" s="85"/>
      <c r="E9" s="82"/>
      <c r="F9" s="82"/>
      <c r="G9" s="83"/>
      <c r="H9" s="83"/>
    </row>
    <row r="10" spans="1:8" ht="13" x14ac:dyDescent="0.3">
      <c r="A10" s="50">
        <v>7</v>
      </c>
      <c r="B10" s="81"/>
      <c r="C10" s="84"/>
      <c r="D10" s="85"/>
      <c r="E10" s="82"/>
      <c r="F10" s="82"/>
      <c r="G10" s="83"/>
      <c r="H10" s="83"/>
    </row>
    <row r="11" spans="1:8" ht="13" x14ac:dyDescent="0.3">
      <c r="A11" s="50">
        <v>8</v>
      </c>
      <c r="B11" s="81"/>
      <c r="C11" s="84"/>
      <c r="D11" s="85"/>
      <c r="E11" s="82"/>
      <c r="F11" s="82"/>
      <c r="G11" s="83"/>
      <c r="H11" s="83"/>
    </row>
    <row r="12" spans="1:8" ht="13" x14ac:dyDescent="0.3">
      <c r="A12" s="50">
        <v>9</v>
      </c>
      <c r="B12" s="81"/>
      <c r="C12" s="84"/>
      <c r="D12" s="85"/>
      <c r="E12" s="82"/>
      <c r="F12" s="82"/>
      <c r="G12" s="83"/>
      <c r="H12" s="83"/>
    </row>
    <row r="13" spans="1:8" ht="13" x14ac:dyDescent="0.3">
      <c r="A13" s="50">
        <v>10</v>
      </c>
      <c r="B13" s="81"/>
      <c r="C13" s="84"/>
      <c r="D13" s="85"/>
      <c r="E13" s="82"/>
      <c r="F13" s="82"/>
      <c r="G13" s="83"/>
      <c r="H13" s="83"/>
    </row>
    <row r="14" spans="1:8" ht="13" x14ac:dyDescent="0.3">
      <c r="A14" s="50">
        <v>11</v>
      </c>
      <c r="B14" s="81"/>
      <c r="C14" s="84"/>
      <c r="D14" s="85"/>
      <c r="E14" s="82"/>
      <c r="F14" s="82"/>
      <c r="G14" s="83"/>
      <c r="H14" s="83"/>
    </row>
    <row r="15" spans="1:8" ht="13" x14ac:dyDescent="0.3">
      <c r="A15" s="50">
        <v>12</v>
      </c>
      <c r="B15" s="81"/>
      <c r="C15" s="84"/>
      <c r="D15" s="85"/>
      <c r="E15" s="82"/>
      <c r="F15" s="82"/>
      <c r="G15" s="83"/>
      <c r="H15" s="83"/>
    </row>
    <row r="16" spans="1:8" ht="13" x14ac:dyDescent="0.3">
      <c r="A16" s="50">
        <v>13</v>
      </c>
      <c r="B16" s="81"/>
      <c r="C16" s="84"/>
      <c r="D16" s="85"/>
      <c r="E16" s="82"/>
      <c r="F16" s="82"/>
      <c r="G16" s="83"/>
      <c r="H16" s="83"/>
    </row>
    <row r="17" spans="1:8" ht="13" x14ac:dyDescent="0.3">
      <c r="A17" s="50">
        <v>14</v>
      </c>
      <c r="B17" s="81"/>
      <c r="C17" s="84"/>
      <c r="D17" s="85"/>
      <c r="E17" s="82"/>
      <c r="F17" s="82"/>
      <c r="G17" s="83"/>
      <c r="H17" s="83"/>
    </row>
    <row r="18" spans="1:8" ht="13" x14ac:dyDescent="0.3">
      <c r="A18" s="50">
        <v>15</v>
      </c>
      <c r="B18" s="81"/>
      <c r="C18" s="84"/>
      <c r="D18" s="85"/>
      <c r="E18" s="82"/>
      <c r="F18" s="82"/>
      <c r="G18" s="83"/>
      <c r="H18" s="83"/>
    </row>
    <row r="19" spans="1:8" ht="13" x14ac:dyDescent="0.3">
      <c r="A19" s="50">
        <v>16</v>
      </c>
      <c r="B19" s="81"/>
      <c r="C19" s="84"/>
      <c r="D19" s="85"/>
      <c r="E19" s="82"/>
      <c r="F19" s="82"/>
      <c r="G19" s="83"/>
      <c r="H19" s="83"/>
    </row>
    <row r="20" spans="1:8" ht="13" x14ac:dyDescent="0.3">
      <c r="A20" s="50">
        <v>17</v>
      </c>
      <c r="B20" s="81"/>
      <c r="C20" s="84"/>
      <c r="D20" s="85"/>
      <c r="E20" s="82"/>
      <c r="F20" s="82"/>
      <c r="G20" s="83"/>
      <c r="H20" s="83"/>
    </row>
    <row r="21" spans="1:8" ht="13" x14ac:dyDescent="0.3">
      <c r="A21" s="50">
        <v>18</v>
      </c>
      <c r="B21" s="81"/>
      <c r="C21" s="84"/>
      <c r="D21" s="85"/>
      <c r="E21" s="82"/>
      <c r="F21" s="82"/>
      <c r="G21" s="83"/>
      <c r="H21" s="83"/>
    </row>
    <row r="22" spans="1:8" ht="13" x14ac:dyDescent="0.3">
      <c r="A22" s="50">
        <v>19</v>
      </c>
      <c r="B22" s="81"/>
      <c r="C22" s="84"/>
      <c r="D22" s="85"/>
      <c r="E22" s="82"/>
      <c r="F22" s="82"/>
      <c r="G22" s="83"/>
      <c r="H22" s="83"/>
    </row>
    <row r="23" spans="1:8" ht="13" x14ac:dyDescent="0.3">
      <c r="A23" s="50">
        <v>20</v>
      </c>
      <c r="B23" s="81"/>
      <c r="C23" s="84"/>
      <c r="D23" s="85"/>
      <c r="E23" s="82"/>
      <c r="F23" s="82"/>
      <c r="G23" s="83"/>
      <c r="H23" s="83"/>
    </row>
    <row r="24" spans="1:8" ht="13" x14ac:dyDescent="0.3">
      <c r="A24" s="50">
        <v>21</v>
      </c>
      <c r="B24" s="81"/>
      <c r="C24" s="84"/>
      <c r="D24" s="85"/>
      <c r="E24" s="82"/>
      <c r="F24" s="82"/>
      <c r="G24" s="83"/>
      <c r="H24" s="83"/>
    </row>
    <row r="25" spans="1:8" ht="13" x14ac:dyDescent="0.3">
      <c r="A25" s="50">
        <v>22</v>
      </c>
      <c r="B25" s="81"/>
      <c r="C25" s="84"/>
      <c r="D25" s="85"/>
      <c r="E25" s="82"/>
      <c r="F25" s="82"/>
      <c r="G25" s="83"/>
      <c r="H25" s="83"/>
    </row>
    <row r="26" spans="1:8" ht="13" x14ac:dyDescent="0.3">
      <c r="A26" s="50">
        <v>23</v>
      </c>
      <c r="B26" s="81"/>
      <c r="C26" s="84"/>
      <c r="D26" s="85"/>
      <c r="E26" s="82"/>
      <c r="F26" s="82"/>
      <c r="G26" s="83"/>
      <c r="H26" s="83"/>
    </row>
    <row r="27" spans="1:8" ht="13" x14ac:dyDescent="0.3">
      <c r="A27" s="50">
        <v>24</v>
      </c>
      <c r="B27" s="81"/>
      <c r="C27" s="84"/>
      <c r="D27" s="85"/>
      <c r="E27" s="82"/>
      <c r="F27" s="82"/>
      <c r="G27" s="83"/>
      <c r="H27" s="83"/>
    </row>
    <row r="28" spans="1:8" ht="13" x14ac:dyDescent="0.3">
      <c r="A28" s="50">
        <v>25</v>
      </c>
      <c r="B28" s="81"/>
      <c r="C28" s="84"/>
      <c r="D28" s="85"/>
      <c r="E28" s="82"/>
      <c r="F28" s="82"/>
      <c r="G28" s="83"/>
      <c r="H28" s="83"/>
    </row>
    <row r="29" spans="1:8" ht="13" x14ac:dyDescent="0.3">
      <c r="A29" s="50">
        <v>26</v>
      </c>
      <c r="B29" s="81"/>
      <c r="C29" s="84"/>
      <c r="D29" s="85"/>
      <c r="E29" s="86"/>
      <c r="F29" s="86"/>
      <c r="G29" s="87"/>
      <c r="H29" s="87"/>
    </row>
    <row r="30" spans="1:8" ht="13" x14ac:dyDescent="0.3">
      <c r="A30" s="50">
        <v>27</v>
      </c>
      <c r="B30" s="81"/>
      <c r="C30" s="84"/>
      <c r="D30" s="85"/>
      <c r="E30" s="86"/>
      <c r="F30" s="86"/>
      <c r="G30" s="87"/>
      <c r="H30" s="87"/>
    </row>
    <row r="31" spans="1:8" ht="13" x14ac:dyDescent="0.3">
      <c r="A31" s="50">
        <v>28</v>
      </c>
      <c r="B31" s="81"/>
      <c r="C31" s="84"/>
      <c r="D31" s="85"/>
      <c r="E31" s="86"/>
      <c r="F31" s="86"/>
      <c r="G31" s="87"/>
      <c r="H31" s="87"/>
    </row>
    <row r="32" spans="1:8" ht="13" x14ac:dyDescent="0.3">
      <c r="A32" s="50">
        <v>29</v>
      </c>
      <c r="B32" s="81"/>
      <c r="C32" s="84"/>
      <c r="D32" s="85"/>
      <c r="E32" s="86"/>
      <c r="F32" s="86"/>
      <c r="G32" s="87"/>
      <c r="H32" s="87"/>
    </row>
    <row r="33" spans="1:8" ht="13" x14ac:dyDescent="0.3">
      <c r="A33" s="50">
        <v>30</v>
      </c>
      <c r="B33" s="81"/>
      <c r="C33" s="84"/>
      <c r="D33" s="88"/>
      <c r="E33" s="26"/>
      <c r="F33" s="26"/>
      <c r="G33" s="89"/>
      <c r="H33" s="89"/>
    </row>
    <row r="34" spans="1:8" ht="13" x14ac:dyDescent="0.3">
      <c r="A34" s="50">
        <v>31</v>
      </c>
      <c r="B34" s="81"/>
      <c r="C34" s="84"/>
      <c r="D34" s="88"/>
      <c r="E34" s="26"/>
      <c r="F34" s="26"/>
      <c r="G34" s="89"/>
      <c r="H34" s="89"/>
    </row>
    <row r="35" spans="1:8" ht="13" x14ac:dyDescent="0.3">
      <c r="A35" s="50">
        <v>32</v>
      </c>
      <c r="B35" s="81"/>
      <c r="C35" s="84"/>
      <c r="D35" s="88"/>
      <c r="E35" s="26"/>
      <c r="F35" s="26"/>
      <c r="G35" s="89"/>
      <c r="H35" s="89"/>
    </row>
    <row r="36" spans="1:8" ht="13" x14ac:dyDescent="0.3">
      <c r="A36" s="50">
        <v>33</v>
      </c>
      <c r="B36" s="81"/>
      <c r="C36" s="84"/>
      <c r="D36" s="88"/>
      <c r="E36" s="26"/>
      <c r="F36" s="26"/>
      <c r="G36" s="89"/>
      <c r="H36" s="89"/>
    </row>
    <row r="37" spans="1:8" ht="13" x14ac:dyDescent="0.3">
      <c r="A37" s="50">
        <v>34</v>
      </c>
      <c r="B37" s="81"/>
      <c r="C37" s="84"/>
      <c r="D37" s="88"/>
      <c r="E37" s="26"/>
      <c r="F37" s="26"/>
      <c r="G37" s="89"/>
      <c r="H37" s="89"/>
    </row>
    <row r="38" spans="1:8" ht="13" x14ac:dyDescent="0.3">
      <c r="A38" s="50">
        <v>35</v>
      </c>
      <c r="B38" s="81"/>
      <c r="C38" s="84"/>
      <c r="D38" s="88"/>
      <c r="E38" s="26"/>
      <c r="F38" s="26"/>
      <c r="G38" s="89"/>
      <c r="H38" s="89"/>
    </row>
    <row r="39" spans="1:8" ht="13" x14ac:dyDescent="0.3">
      <c r="A39" s="50">
        <v>36</v>
      </c>
      <c r="B39" s="81"/>
      <c r="C39" s="84"/>
      <c r="D39" s="88"/>
      <c r="E39" s="26"/>
      <c r="F39" s="26"/>
      <c r="G39" s="89"/>
      <c r="H39" s="89"/>
    </row>
    <row r="40" spans="1:8" ht="13" x14ac:dyDescent="0.3">
      <c r="A40" s="50">
        <v>37</v>
      </c>
      <c r="B40" s="81"/>
      <c r="C40" s="84"/>
      <c r="D40" s="88"/>
      <c r="E40" s="26"/>
      <c r="F40" s="26"/>
      <c r="G40" s="89"/>
      <c r="H40" s="89"/>
    </row>
    <row r="41" spans="1:8" ht="13" x14ac:dyDescent="0.3">
      <c r="A41" s="50">
        <v>38</v>
      </c>
      <c r="B41" s="81"/>
      <c r="C41" s="84"/>
      <c r="D41" s="88"/>
      <c r="E41" s="26"/>
      <c r="F41" s="26"/>
      <c r="G41" s="89"/>
      <c r="H41" s="89"/>
    </row>
    <row r="42" spans="1:8" ht="13" x14ac:dyDescent="0.3">
      <c r="A42" s="50">
        <v>39</v>
      </c>
      <c r="B42" s="81"/>
      <c r="C42" s="84"/>
      <c r="D42" s="88"/>
      <c r="E42" s="26"/>
      <c r="F42" s="26"/>
      <c r="G42" s="89"/>
      <c r="H42" s="89"/>
    </row>
    <row r="43" spans="1:8" ht="13" x14ac:dyDescent="0.3">
      <c r="A43" s="50">
        <v>40</v>
      </c>
      <c r="B43" s="81"/>
      <c r="C43" s="84"/>
      <c r="D43" s="88"/>
      <c r="E43" s="26"/>
      <c r="F43" s="26"/>
      <c r="G43" s="89"/>
      <c r="H43" s="89"/>
    </row>
    <row r="44" spans="1:8" ht="13" x14ac:dyDescent="0.3">
      <c r="A44" s="50">
        <v>41</v>
      </c>
      <c r="B44" s="81"/>
      <c r="C44" s="84"/>
      <c r="D44" s="88"/>
      <c r="E44" s="26"/>
      <c r="F44" s="26"/>
      <c r="G44" s="89"/>
      <c r="H44" s="89"/>
    </row>
    <row r="45" spans="1:8" ht="13" x14ac:dyDescent="0.3">
      <c r="A45" s="50">
        <v>42</v>
      </c>
      <c r="B45" s="81"/>
      <c r="C45" s="84"/>
      <c r="D45" s="88"/>
      <c r="E45" s="26"/>
      <c r="F45" s="26"/>
      <c r="G45" s="89"/>
      <c r="H45" s="89"/>
    </row>
    <row r="46" spans="1:8" ht="13" x14ac:dyDescent="0.3">
      <c r="A46" s="50">
        <v>43</v>
      </c>
      <c r="B46" s="81"/>
      <c r="C46" s="84"/>
      <c r="D46" s="88"/>
      <c r="E46" s="26"/>
      <c r="F46" s="26"/>
      <c r="G46" s="89"/>
      <c r="H46" s="89"/>
    </row>
    <row r="47" spans="1:8" ht="13" x14ac:dyDescent="0.3">
      <c r="A47" s="50">
        <v>44</v>
      </c>
      <c r="B47" s="81"/>
      <c r="C47" s="84"/>
      <c r="D47" s="88"/>
      <c r="E47" s="26"/>
      <c r="F47" s="26"/>
      <c r="G47" s="89"/>
      <c r="H47" s="89"/>
    </row>
    <row r="48" spans="1:8" ht="13" x14ac:dyDescent="0.3">
      <c r="A48" s="50">
        <v>45</v>
      </c>
      <c r="B48" s="81"/>
      <c r="C48" s="84"/>
      <c r="D48" s="88"/>
      <c r="E48" s="26"/>
      <c r="F48" s="26"/>
      <c r="G48" s="89"/>
      <c r="H48" s="89"/>
    </row>
    <row r="49" spans="1:8" ht="13" x14ac:dyDescent="0.3">
      <c r="A49" s="50">
        <v>46</v>
      </c>
      <c r="B49" s="81"/>
      <c r="C49" s="84"/>
      <c r="D49" s="88"/>
      <c r="E49" s="26"/>
      <c r="F49" s="26"/>
      <c r="G49" s="89"/>
      <c r="H49" s="89"/>
    </row>
    <row r="50" spans="1:8" ht="13" x14ac:dyDescent="0.3">
      <c r="A50" s="50">
        <v>47</v>
      </c>
      <c r="B50" s="81"/>
      <c r="C50" s="84"/>
      <c r="D50" s="88"/>
      <c r="E50" s="26"/>
      <c r="F50" s="26"/>
      <c r="G50" s="89"/>
      <c r="H50" s="89"/>
    </row>
    <row r="51" spans="1:8" ht="13" x14ac:dyDescent="0.3">
      <c r="A51" s="50">
        <v>48</v>
      </c>
      <c r="B51" s="81"/>
      <c r="C51" s="84"/>
      <c r="D51" s="88"/>
      <c r="E51" s="26"/>
      <c r="F51" s="26"/>
      <c r="G51" s="89"/>
      <c r="H51" s="89"/>
    </row>
    <row r="52" spans="1:8" ht="13" x14ac:dyDescent="0.3">
      <c r="A52" s="50">
        <v>49</v>
      </c>
      <c r="B52" s="81"/>
      <c r="C52" s="84"/>
      <c r="D52" s="88"/>
      <c r="E52" s="26"/>
      <c r="F52" s="26"/>
      <c r="G52" s="89"/>
      <c r="H52" s="89"/>
    </row>
    <row r="53" spans="1:8" ht="13" x14ac:dyDescent="0.3">
      <c r="A53" s="50">
        <v>50</v>
      </c>
      <c r="B53" s="81"/>
      <c r="C53" s="84"/>
      <c r="D53" s="88"/>
      <c r="E53" s="26"/>
      <c r="F53" s="26"/>
      <c r="G53" s="89"/>
      <c r="H53" s="89"/>
    </row>
    <row r="54" spans="1:8" ht="13" x14ac:dyDescent="0.3">
      <c r="A54" s="50">
        <v>51</v>
      </c>
      <c r="B54" s="81"/>
      <c r="C54" s="84"/>
      <c r="D54" s="88"/>
      <c r="E54" s="26"/>
      <c r="F54" s="26"/>
      <c r="G54" s="89"/>
      <c r="H54" s="89"/>
    </row>
    <row r="55" spans="1:8" ht="13" x14ac:dyDescent="0.3">
      <c r="A55" s="50">
        <v>52</v>
      </c>
      <c r="B55" s="81"/>
      <c r="C55" s="84"/>
      <c r="D55" s="88"/>
      <c r="E55" s="26"/>
      <c r="F55" s="26"/>
      <c r="G55" s="89"/>
      <c r="H55" s="89"/>
    </row>
    <row r="56" spans="1:8" ht="13" x14ac:dyDescent="0.3">
      <c r="A56" s="50">
        <v>53</v>
      </c>
      <c r="B56" s="81"/>
      <c r="C56" s="84"/>
      <c r="D56" s="88"/>
      <c r="E56" s="26"/>
      <c r="F56" s="26"/>
      <c r="G56" s="89"/>
      <c r="H56" s="89"/>
    </row>
    <row r="57" spans="1:8" ht="13" x14ac:dyDescent="0.3">
      <c r="A57" s="50">
        <v>54</v>
      </c>
      <c r="B57" s="81"/>
      <c r="C57" s="84"/>
      <c r="D57" s="88"/>
      <c r="E57" s="26"/>
      <c r="F57" s="26"/>
      <c r="G57" s="89"/>
      <c r="H57" s="89"/>
    </row>
    <row r="58" spans="1:8" ht="13" x14ac:dyDescent="0.3">
      <c r="A58" s="50">
        <v>55</v>
      </c>
      <c r="B58" s="81"/>
      <c r="C58" s="84"/>
      <c r="D58" s="88"/>
      <c r="E58" s="26"/>
      <c r="F58" s="26"/>
      <c r="G58" s="89"/>
      <c r="H58" s="89"/>
    </row>
    <row r="59" spans="1:8" ht="13" x14ac:dyDescent="0.3">
      <c r="A59" s="50">
        <v>56</v>
      </c>
      <c r="B59" s="81"/>
      <c r="C59" s="84"/>
      <c r="D59" s="88"/>
      <c r="E59" s="26"/>
      <c r="F59" s="26"/>
      <c r="G59" s="89"/>
      <c r="H59" s="89"/>
    </row>
    <row r="60" spans="1:8" ht="13" x14ac:dyDescent="0.3">
      <c r="A60" s="50">
        <v>57</v>
      </c>
      <c r="B60" s="81"/>
      <c r="C60" s="84"/>
      <c r="D60" s="88"/>
      <c r="E60" s="26"/>
      <c r="F60" s="26"/>
      <c r="G60" s="89"/>
      <c r="H60" s="89"/>
    </row>
    <row r="61" spans="1:8" ht="13" x14ac:dyDescent="0.3">
      <c r="A61" s="50">
        <v>58</v>
      </c>
      <c r="B61" s="81"/>
      <c r="C61" s="84"/>
      <c r="D61" s="88"/>
      <c r="E61" s="26"/>
      <c r="F61" s="26"/>
      <c r="G61" s="89"/>
      <c r="H61" s="89"/>
    </row>
    <row r="62" spans="1:8" ht="13" x14ac:dyDescent="0.3">
      <c r="A62" s="50">
        <v>59</v>
      </c>
      <c r="B62" s="81"/>
      <c r="C62" s="84"/>
      <c r="D62" s="88"/>
      <c r="E62" s="26"/>
      <c r="F62" s="26"/>
      <c r="G62" s="89"/>
      <c r="H62" s="89"/>
    </row>
    <row r="63" spans="1:8" ht="13" x14ac:dyDescent="0.3">
      <c r="A63" s="50">
        <v>60</v>
      </c>
      <c r="B63" s="81"/>
      <c r="C63" s="84"/>
      <c r="D63" s="88"/>
      <c r="E63" s="26"/>
      <c r="F63" s="26"/>
      <c r="G63" s="89"/>
      <c r="H63" s="89"/>
    </row>
    <row r="64" spans="1:8" ht="13" x14ac:dyDescent="0.3">
      <c r="A64" s="50">
        <v>61</v>
      </c>
      <c r="B64" s="81"/>
      <c r="C64" s="84"/>
      <c r="D64" s="88"/>
      <c r="E64" s="26"/>
      <c r="F64" s="26"/>
      <c r="G64" s="89"/>
      <c r="H64" s="89"/>
    </row>
    <row r="65" spans="1:8" ht="13" x14ac:dyDescent="0.3">
      <c r="A65" s="50">
        <v>62</v>
      </c>
      <c r="B65" s="81"/>
      <c r="C65" s="84"/>
      <c r="D65" s="88"/>
      <c r="E65" s="26"/>
      <c r="F65" s="26"/>
      <c r="G65" s="89"/>
      <c r="H65" s="89"/>
    </row>
    <row r="66" spans="1:8" ht="13" x14ac:dyDescent="0.3">
      <c r="A66" s="50">
        <v>63</v>
      </c>
      <c r="B66" s="81"/>
      <c r="C66" s="84"/>
      <c r="D66" s="88"/>
      <c r="E66" s="26"/>
      <c r="F66" s="26"/>
      <c r="G66" s="89"/>
      <c r="H66" s="89"/>
    </row>
    <row r="67" spans="1:8" ht="13" x14ac:dyDescent="0.3">
      <c r="A67" s="50">
        <v>64</v>
      </c>
      <c r="B67" s="81"/>
      <c r="C67" s="84"/>
      <c r="D67" s="88"/>
      <c r="E67" s="26"/>
      <c r="F67" s="26"/>
      <c r="G67" s="89"/>
      <c r="H67" s="89"/>
    </row>
    <row r="68" spans="1:8" ht="13" x14ac:dyDescent="0.3">
      <c r="A68" s="50">
        <v>65</v>
      </c>
      <c r="B68" s="81"/>
      <c r="C68" s="84"/>
      <c r="D68" s="88"/>
      <c r="E68" s="26"/>
      <c r="F68" s="26"/>
      <c r="G68" s="89"/>
      <c r="H68" s="89"/>
    </row>
    <row r="69" spans="1:8" ht="13" x14ac:dyDescent="0.3">
      <c r="A69" s="50">
        <v>66</v>
      </c>
      <c r="B69" s="81"/>
      <c r="C69" s="84"/>
      <c r="D69" s="88"/>
      <c r="E69" s="26"/>
      <c r="F69" s="26"/>
      <c r="G69" s="89"/>
      <c r="H69" s="89"/>
    </row>
    <row r="70" spans="1:8" ht="13" x14ac:dyDescent="0.3">
      <c r="A70" s="50">
        <v>67</v>
      </c>
      <c r="B70" s="81"/>
      <c r="C70" s="84"/>
      <c r="D70" s="88"/>
      <c r="E70" s="26"/>
      <c r="F70" s="26"/>
      <c r="G70" s="89"/>
      <c r="H70" s="89"/>
    </row>
    <row r="71" spans="1:8" ht="13" x14ac:dyDescent="0.3">
      <c r="A71" s="50">
        <v>68</v>
      </c>
      <c r="B71" s="81"/>
      <c r="C71" s="84"/>
      <c r="D71" s="88"/>
      <c r="E71" s="26"/>
      <c r="F71" s="26"/>
      <c r="G71" s="89"/>
      <c r="H71" s="89"/>
    </row>
    <row r="72" spans="1:8" ht="13" x14ac:dyDescent="0.3">
      <c r="A72" s="50">
        <v>69</v>
      </c>
      <c r="B72" s="81"/>
      <c r="C72" s="84"/>
      <c r="D72" s="88"/>
      <c r="E72" s="26"/>
      <c r="F72" s="26"/>
      <c r="G72" s="89"/>
      <c r="H72" s="89"/>
    </row>
    <row r="73" spans="1:8" ht="13" x14ac:dyDescent="0.3">
      <c r="A73" s="50">
        <v>70</v>
      </c>
      <c r="B73" s="81"/>
      <c r="C73" s="84"/>
      <c r="D73" s="88"/>
      <c r="E73" s="26"/>
      <c r="F73" s="26"/>
      <c r="G73" s="89"/>
      <c r="H73" s="89"/>
    </row>
    <row r="74" spans="1:8" ht="13" x14ac:dyDescent="0.3">
      <c r="A74" s="50">
        <v>71</v>
      </c>
      <c r="B74" s="81"/>
      <c r="C74" s="84"/>
      <c r="D74" s="88"/>
      <c r="E74" s="26"/>
      <c r="F74" s="26"/>
      <c r="G74" s="89"/>
      <c r="H74" s="89"/>
    </row>
    <row r="75" spans="1:8" ht="13" x14ac:dyDescent="0.3">
      <c r="A75" s="50">
        <v>72</v>
      </c>
      <c r="B75" s="81"/>
      <c r="C75" s="84"/>
      <c r="D75" s="88"/>
      <c r="E75" s="26"/>
      <c r="F75" s="26"/>
      <c r="G75" s="89"/>
      <c r="H75" s="89"/>
    </row>
    <row r="76" spans="1:8" ht="13" x14ac:dyDescent="0.3">
      <c r="A76" s="50">
        <v>73</v>
      </c>
      <c r="B76" s="81"/>
      <c r="C76" s="84"/>
      <c r="D76" s="88"/>
      <c r="E76" s="26"/>
      <c r="F76" s="26"/>
      <c r="G76" s="89"/>
      <c r="H76" s="89"/>
    </row>
    <row r="77" spans="1:8" ht="13" x14ac:dyDescent="0.3">
      <c r="A77" s="50">
        <v>74</v>
      </c>
      <c r="B77" s="81"/>
      <c r="C77" s="84"/>
      <c r="D77" s="88"/>
      <c r="E77" s="26"/>
      <c r="F77" s="26"/>
      <c r="G77" s="89"/>
      <c r="H77" s="89"/>
    </row>
    <row r="78" spans="1:8" ht="13" x14ac:dyDescent="0.3">
      <c r="A78" s="50">
        <v>75</v>
      </c>
      <c r="B78" s="81"/>
      <c r="C78" s="84"/>
      <c r="D78" s="88"/>
      <c r="E78" s="26"/>
      <c r="F78" s="26"/>
      <c r="G78" s="89"/>
      <c r="H78" s="89"/>
    </row>
    <row r="79" spans="1:8" ht="13" x14ac:dyDescent="0.3">
      <c r="A79" s="50">
        <v>76</v>
      </c>
      <c r="B79" s="81"/>
      <c r="C79" s="84"/>
      <c r="D79" s="88"/>
      <c r="E79" s="26"/>
      <c r="F79" s="26"/>
      <c r="G79" s="89"/>
      <c r="H79" s="89"/>
    </row>
    <row r="80" spans="1:8" ht="13" x14ac:dyDescent="0.3">
      <c r="A80" s="50">
        <v>77</v>
      </c>
      <c r="B80" s="81"/>
      <c r="C80" s="84"/>
      <c r="D80" s="88"/>
      <c r="E80" s="26"/>
      <c r="F80" s="26"/>
      <c r="G80" s="89"/>
      <c r="H80" s="89"/>
    </row>
    <row r="81" spans="1:8" ht="13" x14ac:dyDescent="0.3">
      <c r="A81" s="50">
        <v>78</v>
      </c>
      <c r="B81" s="81"/>
      <c r="C81" s="84"/>
      <c r="D81" s="88"/>
      <c r="E81" s="26"/>
      <c r="F81" s="26"/>
      <c r="G81" s="89"/>
      <c r="H81" s="89"/>
    </row>
    <row r="82" spans="1:8" ht="13" x14ac:dyDescent="0.3">
      <c r="A82" s="50">
        <v>79</v>
      </c>
      <c r="B82" s="81"/>
      <c r="C82" s="84"/>
      <c r="D82" s="88"/>
      <c r="E82" s="26"/>
      <c r="F82" s="26"/>
      <c r="G82" s="89"/>
      <c r="H82" s="89"/>
    </row>
    <row r="83" spans="1:8" ht="13" x14ac:dyDescent="0.3">
      <c r="A83" s="50">
        <v>80</v>
      </c>
      <c r="B83" s="81"/>
      <c r="C83" s="84"/>
      <c r="D83" s="88"/>
      <c r="E83" s="26"/>
      <c r="F83" s="26"/>
      <c r="G83" s="89"/>
      <c r="H83" s="89"/>
    </row>
    <row r="84" spans="1:8" ht="13" x14ac:dyDescent="0.3">
      <c r="A84" s="50">
        <v>81</v>
      </c>
      <c r="B84" s="81"/>
      <c r="C84" s="84"/>
      <c r="D84" s="88"/>
      <c r="E84" s="26"/>
      <c r="F84" s="26"/>
      <c r="G84" s="89"/>
      <c r="H84" s="89"/>
    </row>
    <row r="85" spans="1:8" ht="13" x14ac:dyDescent="0.3">
      <c r="A85" s="50">
        <v>82</v>
      </c>
      <c r="B85" s="81"/>
      <c r="C85" s="84"/>
      <c r="D85" s="88"/>
      <c r="E85" s="26"/>
      <c r="F85" s="26"/>
      <c r="G85" s="89"/>
      <c r="H85" s="89"/>
    </row>
    <row r="86" spans="1:8" ht="13" x14ac:dyDescent="0.3">
      <c r="A86" s="50">
        <v>83</v>
      </c>
      <c r="B86" s="81"/>
      <c r="C86" s="84"/>
      <c r="D86" s="88"/>
      <c r="E86" s="26"/>
      <c r="F86" s="26"/>
      <c r="G86" s="89"/>
      <c r="H86" s="89"/>
    </row>
    <row r="87" spans="1:8" ht="13" x14ac:dyDescent="0.3">
      <c r="A87" s="50">
        <v>84</v>
      </c>
      <c r="B87" s="81"/>
      <c r="C87" s="84"/>
      <c r="D87" s="88"/>
      <c r="E87" s="26"/>
      <c r="F87" s="26"/>
      <c r="G87" s="89"/>
      <c r="H87" s="89"/>
    </row>
    <row r="88" spans="1:8" ht="13" x14ac:dyDescent="0.3">
      <c r="A88" s="50">
        <v>85</v>
      </c>
      <c r="B88" s="81"/>
      <c r="C88" s="84"/>
      <c r="D88" s="88"/>
      <c r="E88" s="26"/>
      <c r="F88" s="26"/>
      <c r="G88" s="89"/>
      <c r="H88" s="89"/>
    </row>
    <row r="89" spans="1:8" ht="13" x14ac:dyDescent="0.3">
      <c r="A89" s="50">
        <v>86</v>
      </c>
      <c r="B89" s="81"/>
      <c r="C89" s="84"/>
      <c r="D89" s="88"/>
      <c r="E89" s="26"/>
      <c r="F89" s="26"/>
      <c r="G89" s="89"/>
      <c r="H89" s="89"/>
    </row>
    <row r="90" spans="1:8" ht="13" x14ac:dyDescent="0.3">
      <c r="A90" s="50">
        <v>87</v>
      </c>
      <c r="B90" s="81"/>
      <c r="C90" s="84"/>
      <c r="D90" s="88"/>
      <c r="E90" s="26"/>
      <c r="F90" s="26"/>
      <c r="G90" s="89"/>
      <c r="H90" s="89"/>
    </row>
    <row r="91" spans="1:8" ht="13" x14ac:dyDescent="0.3">
      <c r="A91" s="50">
        <v>88</v>
      </c>
      <c r="B91" s="81"/>
      <c r="C91" s="84"/>
      <c r="D91" s="88"/>
      <c r="E91" s="26"/>
      <c r="F91" s="26"/>
      <c r="G91" s="89"/>
      <c r="H91" s="89"/>
    </row>
    <row r="92" spans="1:8" ht="13" x14ac:dyDescent="0.3">
      <c r="A92" s="50">
        <v>89</v>
      </c>
      <c r="B92" s="81"/>
      <c r="C92" s="84"/>
      <c r="D92" s="88"/>
      <c r="E92" s="26"/>
      <c r="F92" s="26"/>
      <c r="G92" s="89"/>
      <c r="H92" s="89"/>
    </row>
    <row r="93" spans="1:8" ht="13" x14ac:dyDescent="0.3">
      <c r="A93" s="50">
        <v>90</v>
      </c>
      <c r="B93" s="81"/>
      <c r="C93" s="84"/>
      <c r="D93" s="88"/>
      <c r="E93" s="26"/>
      <c r="F93" s="26"/>
      <c r="G93" s="89"/>
      <c r="H93" s="89"/>
    </row>
    <row r="94" spans="1:8" ht="13" x14ac:dyDescent="0.3">
      <c r="A94" s="50">
        <v>91</v>
      </c>
      <c r="B94" s="81"/>
      <c r="C94" s="84"/>
      <c r="D94" s="88"/>
      <c r="E94" s="26"/>
      <c r="F94" s="26"/>
      <c r="G94" s="89"/>
      <c r="H94" s="89"/>
    </row>
    <row r="95" spans="1:8" ht="13" x14ac:dyDescent="0.3">
      <c r="A95" s="50">
        <v>92</v>
      </c>
      <c r="B95" s="81"/>
      <c r="C95" s="84"/>
      <c r="D95" s="88"/>
      <c r="E95" s="26"/>
      <c r="F95" s="26"/>
      <c r="G95" s="89"/>
      <c r="H95" s="89"/>
    </row>
    <row r="96" spans="1:8" ht="13" x14ac:dyDescent="0.3">
      <c r="A96" s="50">
        <v>93</v>
      </c>
      <c r="B96" s="81"/>
      <c r="C96" s="84"/>
      <c r="D96" s="88"/>
      <c r="E96" s="26"/>
      <c r="F96" s="26"/>
      <c r="G96" s="89"/>
      <c r="H96" s="89"/>
    </row>
    <row r="97" spans="1:8" ht="13" x14ac:dyDescent="0.3">
      <c r="A97" s="50">
        <v>94</v>
      </c>
      <c r="B97" s="81"/>
      <c r="C97" s="84"/>
      <c r="D97" s="88"/>
      <c r="E97" s="26"/>
      <c r="F97" s="26"/>
      <c r="G97" s="89"/>
      <c r="H97" s="89"/>
    </row>
    <row r="98" spans="1:8" ht="13" x14ac:dyDescent="0.3">
      <c r="A98" s="50">
        <v>95</v>
      </c>
      <c r="B98" s="81"/>
      <c r="C98" s="84"/>
      <c r="D98" s="88"/>
      <c r="E98" s="26"/>
      <c r="F98" s="26"/>
      <c r="G98" s="89"/>
      <c r="H98" s="89"/>
    </row>
    <row r="99" spans="1:8" ht="13" x14ac:dyDescent="0.3">
      <c r="A99" s="50">
        <v>96</v>
      </c>
      <c r="B99" s="81"/>
      <c r="C99" s="84"/>
      <c r="D99" s="88"/>
      <c r="E99" s="26"/>
      <c r="F99" s="26"/>
      <c r="G99" s="89"/>
      <c r="H99" s="89"/>
    </row>
    <row r="100" spans="1:8" ht="13" x14ac:dyDescent="0.3">
      <c r="A100" s="50">
        <v>97</v>
      </c>
      <c r="B100" s="81"/>
      <c r="C100" s="84"/>
      <c r="D100" s="88"/>
      <c r="E100" s="26"/>
      <c r="F100" s="26"/>
      <c r="G100" s="89"/>
      <c r="H100" s="89"/>
    </row>
    <row r="101" spans="1:8" ht="13" x14ac:dyDescent="0.3">
      <c r="A101" s="50">
        <v>98</v>
      </c>
      <c r="B101" s="81"/>
      <c r="C101" s="84"/>
      <c r="D101" s="88"/>
      <c r="E101" s="26"/>
      <c r="F101" s="26"/>
      <c r="G101" s="89"/>
      <c r="H101" s="89"/>
    </row>
    <row r="102" spans="1:8" ht="13" x14ac:dyDescent="0.3">
      <c r="A102" s="50">
        <v>99</v>
      </c>
      <c r="B102" s="81"/>
      <c r="C102" s="84"/>
      <c r="D102" s="88"/>
      <c r="E102" s="26"/>
      <c r="F102" s="26"/>
      <c r="G102" s="89"/>
      <c r="H102" s="89"/>
    </row>
    <row r="103" spans="1:8" ht="13" x14ac:dyDescent="0.3">
      <c r="A103" s="50">
        <v>100</v>
      </c>
      <c r="B103" s="81"/>
      <c r="C103" s="84"/>
      <c r="D103" s="88"/>
      <c r="E103" s="26"/>
      <c r="F103" s="26"/>
      <c r="G103" s="89"/>
      <c r="H103" s="89"/>
    </row>
    <row r="104" spans="1:8" ht="13" x14ac:dyDescent="0.3">
      <c r="A104" s="50">
        <v>101</v>
      </c>
      <c r="B104" s="81"/>
      <c r="C104" s="84"/>
      <c r="D104" s="88"/>
      <c r="E104" s="26"/>
      <c r="F104" s="26"/>
      <c r="G104" s="89"/>
      <c r="H104" s="89"/>
    </row>
    <row r="105" spans="1:8" ht="13" x14ac:dyDescent="0.3">
      <c r="A105" s="50">
        <v>102</v>
      </c>
      <c r="B105" s="81"/>
      <c r="C105" s="84"/>
      <c r="D105" s="88"/>
      <c r="E105" s="26"/>
      <c r="F105" s="26"/>
      <c r="G105" s="89"/>
      <c r="H105" s="89"/>
    </row>
    <row r="106" spans="1:8" ht="13" x14ac:dyDescent="0.3">
      <c r="A106" s="50">
        <v>103</v>
      </c>
      <c r="B106" s="81"/>
      <c r="C106" s="84"/>
      <c r="D106" s="88"/>
      <c r="E106" s="26"/>
      <c r="F106" s="26"/>
      <c r="G106" s="89"/>
      <c r="H106" s="89"/>
    </row>
    <row r="107" spans="1:8" ht="13" x14ac:dyDescent="0.3">
      <c r="A107" s="50">
        <v>104</v>
      </c>
      <c r="B107" s="81"/>
      <c r="C107" s="84"/>
      <c r="D107" s="88"/>
      <c r="E107" s="26"/>
      <c r="F107" s="26"/>
      <c r="G107" s="89"/>
      <c r="H107" s="89"/>
    </row>
    <row r="108" spans="1:8" ht="13" x14ac:dyDescent="0.3">
      <c r="A108" s="50">
        <v>105</v>
      </c>
      <c r="B108" s="81"/>
      <c r="C108" s="84"/>
      <c r="D108" s="88"/>
      <c r="E108" s="26"/>
      <c r="F108" s="26"/>
      <c r="G108" s="89"/>
      <c r="H108" s="89"/>
    </row>
    <row r="109" spans="1:8" ht="13" x14ac:dyDescent="0.3">
      <c r="A109" s="50">
        <v>106</v>
      </c>
      <c r="B109" s="81"/>
      <c r="C109" s="84"/>
      <c r="D109" s="88"/>
      <c r="E109" s="26"/>
      <c r="F109" s="26"/>
      <c r="G109" s="89"/>
      <c r="H109" s="89"/>
    </row>
    <row r="110" spans="1:8" ht="13" x14ac:dyDescent="0.3">
      <c r="A110" s="50">
        <v>107</v>
      </c>
      <c r="B110" s="81"/>
      <c r="C110" s="84"/>
      <c r="D110" s="88"/>
      <c r="E110" s="26"/>
      <c r="F110" s="26"/>
      <c r="G110" s="89"/>
      <c r="H110" s="89"/>
    </row>
    <row r="111" spans="1:8" ht="13" x14ac:dyDescent="0.3">
      <c r="A111" s="50">
        <v>108</v>
      </c>
      <c r="B111" s="81"/>
      <c r="C111" s="84"/>
      <c r="D111" s="88"/>
      <c r="E111" s="26"/>
      <c r="F111" s="26"/>
      <c r="G111" s="89"/>
      <c r="H111" s="89"/>
    </row>
    <row r="112" spans="1:8" ht="13" x14ac:dyDescent="0.3">
      <c r="A112" s="50">
        <v>109</v>
      </c>
      <c r="B112" s="81"/>
      <c r="C112" s="84"/>
      <c r="D112" s="88"/>
      <c r="E112" s="26"/>
      <c r="F112" s="26"/>
      <c r="G112" s="89"/>
      <c r="H112" s="89"/>
    </row>
    <row r="113" spans="1:8" ht="13" x14ac:dyDescent="0.3">
      <c r="A113" s="50">
        <v>110</v>
      </c>
      <c r="B113" s="81"/>
      <c r="C113" s="84"/>
      <c r="D113" s="88"/>
      <c r="E113" s="26"/>
      <c r="F113" s="26"/>
      <c r="G113" s="89"/>
      <c r="H113" s="89"/>
    </row>
    <row r="114" spans="1:8" ht="13" x14ac:dyDescent="0.3">
      <c r="A114" s="50">
        <v>111</v>
      </c>
      <c r="B114" s="81"/>
      <c r="C114" s="84"/>
      <c r="D114" s="88"/>
      <c r="E114" s="26"/>
      <c r="F114" s="26"/>
      <c r="G114" s="89"/>
      <c r="H114" s="89"/>
    </row>
    <row r="115" spans="1:8" ht="13" x14ac:dyDescent="0.3">
      <c r="A115" s="50">
        <v>112</v>
      </c>
      <c r="B115" s="81"/>
      <c r="C115" s="84"/>
      <c r="D115" s="88"/>
      <c r="E115" s="26"/>
      <c r="F115" s="26"/>
      <c r="G115" s="89"/>
      <c r="H115" s="89"/>
    </row>
    <row r="116" spans="1:8" ht="13" x14ac:dyDescent="0.3">
      <c r="A116" s="50">
        <v>113</v>
      </c>
      <c r="B116" s="81"/>
      <c r="C116" s="84"/>
      <c r="D116" s="88"/>
      <c r="E116" s="26"/>
      <c r="F116" s="26"/>
      <c r="G116" s="89"/>
      <c r="H116" s="89"/>
    </row>
    <row r="117" spans="1:8" ht="13" x14ac:dyDescent="0.3">
      <c r="A117" s="50">
        <v>114</v>
      </c>
      <c r="B117" s="81"/>
      <c r="C117" s="84"/>
      <c r="D117" s="88"/>
      <c r="E117" s="26"/>
      <c r="F117" s="26"/>
      <c r="G117" s="89"/>
      <c r="H117" s="89"/>
    </row>
    <row r="118" spans="1:8" ht="13" x14ac:dyDescent="0.3">
      <c r="A118" s="50">
        <v>115</v>
      </c>
      <c r="B118" s="81"/>
      <c r="C118" s="84"/>
      <c r="D118" s="88"/>
      <c r="E118" s="26"/>
      <c r="F118" s="26"/>
      <c r="G118" s="89"/>
      <c r="H118" s="89"/>
    </row>
    <row r="119" spans="1:8" ht="13" x14ac:dyDescent="0.3">
      <c r="A119" s="50">
        <v>116</v>
      </c>
      <c r="B119" s="81"/>
      <c r="C119" s="84"/>
      <c r="D119" s="88"/>
      <c r="E119" s="26"/>
      <c r="F119" s="26"/>
      <c r="G119" s="89"/>
      <c r="H119" s="89"/>
    </row>
    <row r="120" spans="1:8" ht="13" x14ac:dyDescent="0.3">
      <c r="A120" s="50">
        <v>117</v>
      </c>
      <c r="B120" s="81"/>
      <c r="C120" s="84"/>
      <c r="D120" s="88"/>
      <c r="E120" s="26"/>
      <c r="F120" s="26"/>
      <c r="G120" s="89"/>
      <c r="H120" s="89"/>
    </row>
    <row r="121" spans="1:8" ht="13" x14ac:dyDescent="0.3">
      <c r="A121" s="50">
        <v>118</v>
      </c>
      <c r="B121" s="81"/>
      <c r="C121" s="84"/>
      <c r="D121" s="88"/>
      <c r="E121" s="26"/>
      <c r="F121" s="26"/>
      <c r="G121" s="89"/>
      <c r="H121" s="89"/>
    </row>
    <row r="122" spans="1:8" ht="13" x14ac:dyDescent="0.3">
      <c r="A122" s="50">
        <v>119</v>
      </c>
      <c r="B122" s="81"/>
      <c r="C122" s="84"/>
      <c r="D122" s="88"/>
      <c r="E122" s="26"/>
      <c r="F122" s="26"/>
      <c r="G122" s="89"/>
      <c r="H122" s="89"/>
    </row>
    <row r="123" spans="1:8" ht="13" x14ac:dyDescent="0.3">
      <c r="A123" s="50">
        <v>120</v>
      </c>
      <c r="B123" s="81"/>
      <c r="C123" s="84"/>
      <c r="D123" s="88"/>
      <c r="E123" s="26"/>
      <c r="F123" s="26"/>
      <c r="G123" s="89"/>
      <c r="H123" s="89"/>
    </row>
    <row r="124" spans="1:8" ht="13" x14ac:dyDescent="0.3">
      <c r="A124" s="50">
        <v>121</v>
      </c>
      <c r="B124" s="81"/>
      <c r="C124" s="84"/>
      <c r="D124" s="88"/>
      <c r="E124" s="26"/>
      <c r="F124" s="26"/>
      <c r="G124" s="89"/>
      <c r="H124" s="89"/>
    </row>
    <row r="125" spans="1:8" ht="13" x14ac:dyDescent="0.3">
      <c r="A125" s="50">
        <v>122</v>
      </c>
      <c r="B125" s="81"/>
      <c r="C125" s="84"/>
      <c r="D125" s="88"/>
      <c r="E125" s="26"/>
      <c r="F125" s="26"/>
      <c r="G125" s="89"/>
      <c r="H125" s="89"/>
    </row>
    <row r="126" spans="1:8" ht="13" x14ac:dyDescent="0.3">
      <c r="A126" s="50">
        <v>123</v>
      </c>
      <c r="B126" s="81"/>
      <c r="C126" s="84"/>
      <c r="D126" s="88"/>
      <c r="E126" s="26"/>
      <c r="F126" s="26"/>
      <c r="G126" s="89"/>
      <c r="H126" s="89"/>
    </row>
    <row r="127" spans="1:8" ht="13" x14ac:dyDescent="0.3">
      <c r="A127" s="50">
        <v>124</v>
      </c>
      <c r="B127" s="81"/>
      <c r="C127" s="84"/>
      <c r="D127" s="88"/>
      <c r="E127" s="26"/>
      <c r="F127" s="26"/>
      <c r="G127" s="89"/>
      <c r="H127" s="89"/>
    </row>
    <row r="128" spans="1:8" ht="13" x14ac:dyDescent="0.3">
      <c r="A128" s="50">
        <v>125</v>
      </c>
      <c r="B128" s="81"/>
      <c r="C128" s="84"/>
      <c r="D128" s="88"/>
      <c r="E128" s="26"/>
      <c r="F128" s="26"/>
      <c r="G128" s="89"/>
      <c r="H128" s="89"/>
    </row>
    <row r="129" spans="1:8" ht="13" x14ac:dyDescent="0.3">
      <c r="A129" s="50">
        <v>126</v>
      </c>
      <c r="B129" s="81"/>
      <c r="C129" s="84"/>
      <c r="D129" s="88"/>
      <c r="E129" s="26"/>
      <c r="F129" s="26"/>
      <c r="G129" s="89"/>
      <c r="H129" s="89"/>
    </row>
    <row r="130" spans="1:8" ht="13" x14ac:dyDescent="0.3">
      <c r="A130" s="50">
        <v>127</v>
      </c>
      <c r="B130" s="81"/>
      <c r="C130" s="84"/>
      <c r="D130" s="88"/>
      <c r="E130" s="26"/>
      <c r="F130" s="26"/>
      <c r="G130" s="89"/>
      <c r="H130" s="89"/>
    </row>
    <row r="131" spans="1:8" ht="13" x14ac:dyDescent="0.3">
      <c r="A131" s="50">
        <v>128</v>
      </c>
      <c r="B131" s="81"/>
      <c r="C131" s="84"/>
      <c r="D131" s="88"/>
      <c r="E131" s="26"/>
      <c r="F131" s="26"/>
      <c r="G131" s="89"/>
      <c r="H131" s="89"/>
    </row>
    <row r="132" spans="1:8" ht="13" x14ac:dyDescent="0.3">
      <c r="A132" s="50">
        <v>129</v>
      </c>
      <c r="B132" s="81"/>
      <c r="C132" s="84"/>
      <c r="D132" s="88"/>
      <c r="E132" s="26"/>
      <c r="F132" s="26"/>
      <c r="G132" s="89"/>
      <c r="H132" s="89"/>
    </row>
    <row r="133" spans="1:8" ht="13" x14ac:dyDescent="0.3">
      <c r="A133" s="50">
        <v>130</v>
      </c>
      <c r="B133" s="81"/>
      <c r="C133" s="84"/>
      <c r="D133" s="88"/>
      <c r="E133" s="26"/>
      <c r="F133" s="26"/>
      <c r="G133" s="89"/>
      <c r="H133" s="89"/>
    </row>
    <row r="134" spans="1:8" ht="13" x14ac:dyDescent="0.3">
      <c r="A134" s="50">
        <v>131</v>
      </c>
      <c r="B134" s="81"/>
      <c r="C134" s="84"/>
      <c r="D134" s="88"/>
      <c r="E134" s="26"/>
      <c r="F134" s="26"/>
      <c r="G134" s="89"/>
      <c r="H134" s="89"/>
    </row>
    <row r="135" spans="1:8" ht="13" x14ac:dyDescent="0.3">
      <c r="A135" s="50">
        <v>132</v>
      </c>
      <c r="B135" s="81"/>
      <c r="C135" s="84"/>
      <c r="D135" s="88"/>
      <c r="E135" s="26"/>
      <c r="F135" s="26"/>
      <c r="G135" s="89"/>
      <c r="H135" s="89"/>
    </row>
    <row r="136" spans="1:8" ht="13" x14ac:dyDescent="0.3">
      <c r="A136" s="50">
        <v>133</v>
      </c>
      <c r="B136" s="81"/>
      <c r="C136" s="84"/>
      <c r="D136" s="88"/>
      <c r="E136" s="26"/>
      <c r="F136" s="26"/>
      <c r="G136" s="89"/>
      <c r="H136" s="89"/>
    </row>
    <row r="137" spans="1:8" ht="13" x14ac:dyDescent="0.3">
      <c r="A137" s="50">
        <v>134</v>
      </c>
      <c r="B137" s="81"/>
      <c r="C137" s="84"/>
      <c r="D137" s="88"/>
      <c r="E137" s="26"/>
      <c r="F137" s="26"/>
      <c r="G137" s="89"/>
      <c r="H137" s="89"/>
    </row>
    <row r="138" spans="1:8" ht="13" x14ac:dyDescent="0.3">
      <c r="A138" s="50">
        <v>135</v>
      </c>
      <c r="B138" s="81"/>
      <c r="C138" s="84"/>
      <c r="D138" s="88"/>
      <c r="E138" s="26"/>
      <c r="F138" s="26"/>
      <c r="G138" s="89"/>
      <c r="H138" s="89"/>
    </row>
    <row r="139" spans="1:8" ht="13" x14ac:dyDescent="0.3">
      <c r="A139" s="50">
        <v>136</v>
      </c>
      <c r="B139" s="81"/>
      <c r="C139" s="84"/>
      <c r="D139" s="88"/>
      <c r="E139" s="26"/>
      <c r="F139" s="26"/>
      <c r="G139" s="89"/>
      <c r="H139" s="89"/>
    </row>
    <row r="140" spans="1:8" ht="13" x14ac:dyDescent="0.3">
      <c r="A140" s="50">
        <v>137</v>
      </c>
      <c r="B140" s="81"/>
      <c r="C140" s="84"/>
      <c r="D140" s="88"/>
      <c r="E140" s="26"/>
      <c r="F140" s="26"/>
      <c r="G140" s="89"/>
      <c r="H140" s="89"/>
    </row>
    <row r="141" spans="1:8" ht="13" x14ac:dyDescent="0.3">
      <c r="A141" s="50">
        <v>138</v>
      </c>
      <c r="B141" s="81"/>
      <c r="C141" s="84"/>
      <c r="D141" s="88"/>
      <c r="E141" s="26"/>
      <c r="F141" s="26"/>
      <c r="G141" s="89"/>
      <c r="H141" s="89"/>
    </row>
    <row r="142" spans="1:8" ht="13" x14ac:dyDescent="0.3">
      <c r="A142" s="50">
        <v>139</v>
      </c>
      <c r="B142" s="81"/>
      <c r="C142" s="84"/>
      <c r="D142" s="88"/>
      <c r="E142" s="26"/>
      <c r="F142" s="26"/>
      <c r="G142" s="89"/>
      <c r="H142" s="89"/>
    </row>
    <row r="143" spans="1:8" ht="13" x14ac:dyDescent="0.3">
      <c r="A143" s="50">
        <v>140</v>
      </c>
      <c r="B143" s="81"/>
      <c r="C143" s="84"/>
      <c r="D143" s="88"/>
      <c r="E143" s="26"/>
      <c r="F143" s="26"/>
      <c r="G143" s="89"/>
      <c r="H143" s="89"/>
    </row>
    <row r="144" spans="1:8" ht="13" x14ac:dyDescent="0.3">
      <c r="A144" s="50">
        <v>141</v>
      </c>
      <c r="B144" s="81"/>
      <c r="C144" s="84"/>
      <c r="D144" s="88"/>
      <c r="E144" s="26"/>
      <c r="F144" s="26"/>
      <c r="G144" s="89"/>
      <c r="H144" s="89"/>
    </row>
    <row r="145" spans="1:8" ht="13" x14ac:dyDescent="0.3">
      <c r="A145" s="50">
        <v>142</v>
      </c>
      <c r="B145" s="81"/>
      <c r="C145" s="84"/>
      <c r="D145" s="88"/>
      <c r="E145" s="26"/>
      <c r="F145" s="26"/>
      <c r="G145" s="89"/>
      <c r="H145" s="89"/>
    </row>
    <row r="146" spans="1:8" ht="13" x14ac:dyDescent="0.3">
      <c r="A146" s="50">
        <v>143</v>
      </c>
      <c r="B146" s="81"/>
      <c r="C146" s="84"/>
      <c r="D146" s="88"/>
      <c r="E146" s="26"/>
      <c r="F146" s="26"/>
      <c r="G146" s="89"/>
      <c r="H146" s="89"/>
    </row>
    <row r="147" spans="1:8" ht="13" x14ac:dyDescent="0.3">
      <c r="A147" s="50">
        <v>144</v>
      </c>
      <c r="B147" s="81"/>
      <c r="C147" s="84"/>
      <c r="D147" s="88"/>
      <c r="E147" s="26"/>
      <c r="F147" s="26"/>
      <c r="G147" s="89"/>
      <c r="H147" s="89"/>
    </row>
    <row r="148" spans="1:8" ht="13" x14ac:dyDescent="0.3">
      <c r="A148" s="50">
        <v>145</v>
      </c>
      <c r="B148" s="81"/>
      <c r="C148" s="84"/>
      <c r="D148" s="88"/>
      <c r="E148" s="26"/>
      <c r="F148" s="26"/>
      <c r="G148" s="89"/>
      <c r="H148" s="89"/>
    </row>
    <row r="149" spans="1:8" ht="13" x14ac:dyDescent="0.3">
      <c r="A149" s="50">
        <v>146</v>
      </c>
      <c r="B149" s="81"/>
      <c r="C149" s="84"/>
      <c r="D149" s="88"/>
      <c r="E149" s="26"/>
      <c r="F149" s="26"/>
      <c r="G149" s="89"/>
      <c r="H149" s="89"/>
    </row>
    <row r="150" spans="1:8" ht="13" x14ac:dyDescent="0.3">
      <c r="A150" s="50">
        <v>147</v>
      </c>
      <c r="B150" s="81"/>
      <c r="C150" s="84"/>
      <c r="D150" s="88"/>
      <c r="E150" s="26"/>
      <c r="F150" s="26"/>
      <c r="G150" s="89"/>
      <c r="H150" s="89"/>
    </row>
    <row r="151" spans="1:8" ht="13" x14ac:dyDescent="0.3">
      <c r="A151" s="50">
        <v>148</v>
      </c>
      <c r="B151" s="81"/>
      <c r="C151" s="84"/>
      <c r="D151" s="88"/>
      <c r="E151" s="26"/>
      <c r="F151" s="26"/>
      <c r="G151" s="89"/>
      <c r="H151" s="89"/>
    </row>
    <row r="152" spans="1:8" ht="13" x14ac:dyDescent="0.3">
      <c r="A152" s="50">
        <v>149</v>
      </c>
      <c r="B152" s="81"/>
      <c r="C152" s="84"/>
      <c r="D152" s="88"/>
      <c r="E152" s="26"/>
      <c r="F152" s="26"/>
      <c r="G152" s="89"/>
      <c r="H152" s="89"/>
    </row>
    <row r="153" spans="1:8" ht="13" x14ac:dyDescent="0.3">
      <c r="A153" s="50">
        <v>150</v>
      </c>
      <c r="B153" s="81"/>
      <c r="C153" s="84"/>
      <c r="D153" s="88"/>
      <c r="E153" s="26"/>
      <c r="F153" s="26"/>
      <c r="G153" s="89"/>
      <c r="H153" s="89"/>
    </row>
    <row r="154" spans="1:8" ht="13" x14ac:dyDescent="0.3">
      <c r="A154" s="50">
        <v>151</v>
      </c>
      <c r="B154" s="81"/>
      <c r="C154" s="84"/>
      <c r="D154" s="88"/>
      <c r="E154" s="26"/>
      <c r="F154" s="26"/>
      <c r="G154" s="89"/>
      <c r="H154" s="89"/>
    </row>
    <row r="155" spans="1:8" ht="13" x14ac:dyDescent="0.3">
      <c r="A155" s="50">
        <v>152</v>
      </c>
      <c r="B155" s="81"/>
      <c r="C155" s="84"/>
      <c r="D155" s="88"/>
      <c r="E155" s="26"/>
      <c r="F155" s="26"/>
      <c r="G155" s="89"/>
      <c r="H155" s="89"/>
    </row>
    <row r="156" spans="1:8" ht="13" x14ac:dyDescent="0.3">
      <c r="A156" s="50">
        <v>153</v>
      </c>
      <c r="B156" s="81"/>
      <c r="C156" s="84"/>
      <c r="D156" s="88"/>
      <c r="E156" s="26"/>
      <c r="F156" s="26"/>
      <c r="G156" s="89"/>
      <c r="H156" s="89"/>
    </row>
    <row r="157" spans="1:8" ht="13" x14ac:dyDescent="0.3">
      <c r="A157" s="50">
        <v>154</v>
      </c>
      <c r="B157" s="81"/>
      <c r="C157" s="84"/>
      <c r="D157" s="88"/>
      <c r="E157" s="26"/>
      <c r="F157" s="26"/>
      <c r="G157" s="89"/>
      <c r="H157" s="89"/>
    </row>
    <row r="158" spans="1:8" ht="13" x14ac:dyDescent="0.3">
      <c r="A158" s="50">
        <v>155</v>
      </c>
      <c r="B158" s="81"/>
      <c r="C158" s="84"/>
      <c r="D158" s="88"/>
      <c r="E158" s="26"/>
      <c r="F158" s="26"/>
      <c r="G158" s="89"/>
      <c r="H158" s="89"/>
    </row>
    <row r="159" spans="1:8" ht="13" x14ac:dyDescent="0.3">
      <c r="A159" s="50">
        <v>156</v>
      </c>
      <c r="B159" s="81"/>
      <c r="C159" s="84"/>
      <c r="D159" s="88"/>
      <c r="E159" s="26"/>
      <c r="F159" s="26"/>
      <c r="G159" s="89"/>
      <c r="H159" s="89"/>
    </row>
    <row r="160" spans="1:8" ht="13" x14ac:dyDescent="0.3">
      <c r="A160" s="50">
        <v>157</v>
      </c>
      <c r="B160" s="81"/>
      <c r="C160" s="84"/>
      <c r="D160" s="88"/>
      <c r="E160" s="26"/>
      <c r="F160" s="26"/>
      <c r="G160" s="89"/>
      <c r="H160" s="89"/>
    </row>
    <row r="161" spans="1:8" ht="13" x14ac:dyDescent="0.3">
      <c r="A161" s="50">
        <v>158</v>
      </c>
      <c r="B161" s="81"/>
      <c r="C161" s="84"/>
      <c r="D161" s="88"/>
      <c r="E161" s="26"/>
      <c r="F161" s="26"/>
      <c r="G161" s="89"/>
      <c r="H161" s="89"/>
    </row>
    <row r="162" spans="1:8" ht="13" x14ac:dyDescent="0.3">
      <c r="A162" s="50">
        <v>159</v>
      </c>
      <c r="B162" s="81"/>
      <c r="C162" s="84"/>
      <c r="D162" s="88"/>
      <c r="E162" s="26"/>
      <c r="F162" s="26"/>
      <c r="G162" s="89"/>
      <c r="H162" s="89"/>
    </row>
    <row r="163" spans="1:8" ht="13" x14ac:dyDescent="0.3">
      <c r="A163" s="50">
        <v>160</v>
      </c>
      <c r="B163" s="81"/>
      <c r="C163" s="84"/>
      <c r="D163" s="88"/>
      <c r="E163" s="26"/>
      <c r="F163" s="26"/>
      <c r="G163" s="89"/>
      <c r="H163" s="89"/>
    </row>
    <row r="164" spans="1:8" ht="13" x14ac:dyDescent="0.3">
      <c r="A164" s="50">
        <v>161</v>
      </c>
      <c r="B164" s="81"/>
      <c r="C164" s="84"/>
      <c r="D164" s="88"/>
      <c r="E164" s="26"/>
      <c r="F164" s="26"/>
      <c r="G164" s="89"/>
      <c r="H164" s="89"/>
    </row>
    <row r="165" spans="1:8" ht="13" x14ac:dyDescent="0.3">
      <c r="A165" s="50">
        <v>162</v>
      </c>
      <c r="B165" s="81"/>
      <c r="C165" s="84"/>
      <c r="D165" s="88"/>
      <c r="E165" s="26"/>
      <c r="F165" s="26"/>
      <c r="G165" s="89"/>
      <c r="H165" s="89"/>
    </row>
    <row r="166" spans="1:8" ht="13" x14ac:dyDescent="0.3">
      <c r="A166" s="50">
        <v>163</v>
      </c>
      <c r="B166" s="81"/>
      <c r="C166" s="84"/>
      <c r="D166" s="88"/>
      <c r="E166" s="26"/>
      <c r="F166" s="26"/>
      <c r="G166" s="89"/>
      <c r="H166" s="89"/>
    </row>
    <row r="167" spans="1:8" ht="13" x14ac:dyDescent="0.3">
      <c r="A167" s="50">
        <v>164</v>
      </c>
      <c r="B167" s="81"/>
      <c r="C167" s="84"/>
      <c r="D167" s="88"/>
      <c r="E167" s="26"/>
      <c r="F167" s="26"/>
      <c r="G167" s="89"/>
      <c r="H167" s="89"/>
    </row>
    <row r="168" spans="1:8" ht="13" x14ac:dyDescent="0.3">
      <c r="A168" s="50">
        <v>165</v>
      </c>
      <c r="B168" s="81"/>
      <c r="C168" s="84"/>
      <c r="D168" s="88"/>
      <c r="E168" s="26"/>
      <c r="F168" s="26"/>
      <c r="G168" s="89"/>
      <c r="H168" s="89"/>
    </row>
    <row r="169" spans="1:8" ht="13" x14ac:dyDescent="0.3">
      <c r="A169" s="50">
        <v>166</v>
      </c>
      <c r="B169" s="81"/>
      <c r="C169" s="84"/>
      <c r="D169" s="88"/>
      <c r="E169" s="26"/>
      <c r="F169" s="26"/>
      <c r="G169" s="89"/>
      <c r="H169" s="89"/>
    </row>
    <row r="170" spans="1:8" ht="13" x14ac:dyDescent="0.3">
      <c r="A170" s="50">
        <v>167</v>
      </c>
      <c r="B170" s="81"/>
      <c r="C170" s="84"/>
      <c r="D170" s="88"/>
      <c r="E170" s="26"/>
      <c r="F170" s="26"/>
      <c r="G170" s="89"/>
      <c r="H170" s="89"/>
    </row>
    <row r="171" spans="1:8" ht="13" x14ac:dyDescent="0.3">
      <c r="A171" s="50">
        <v>168</v>
      </c>
      <c r="B171" s="81"/>
      <c r="C171" s="84"/>
      <c r="D171" s="88"/>
      <c r="E171" s="26"/>
      <c r="F171" s="26"/>
      <c r="G171" s="89"/>
      <c r="H171" s="89"/>
    </row>
    <row r="172" spans="1:8" ht="13" x14ac:dyDescent="0.3">
      <c r="A172" s="50">
        <v>169</v>
      </c>
      <c r="B172" s="81"/>
      <c r="C172" s="84"/>
      <c r="D172" s="88"/>
      <c r="E172" s="26"/>
      <c r="F172" s="26"/>
      <c r="G172" s="89"/>
      <c r="H172" s="89"/>
    </row>
    <row r="173" spans="1:8" ht="13" x14ac:dyDescent="0.3">
      <c r="A173" s="50">
        <v>170</v>
      </c>
      <c r="B173" s="81"/>
      <c r="C173" s="84"/>
      <c r="D173" s="88"/>
      <c r="E173" s="26"/>
      <c r="F173" s="26"/>
      <c r="G173" s="89"/>
      <c r="H173" s="89"/>
    </row>
    <row r="174" spans="1:8" ht="13" x14ac:dyDescent="0.3">
      <c r="A174" s="50">
        <v>171</v>
      </c>
      <c r="B174" s="81"/>
      <c r="C174" s="84"/>
      <c r="D174" s="88"/>
      <c r="E174" s="26"/>
      <c r="F174" s="26"/>
      <c r="G174" s="89"/>
      <c r="H174" s="89"/>
    </row>
    <row r="175" spans="1:8" ht="13" x14ac:dyDescent="0.3">
      <c r="A175" s="50">
        <v>172</v>
      </c>
      <c r="B175" s="81"/>
      <c r="C175" s="84"/>
      <c r="D175" s="88"/>
      <c r="E175" s="26"/>
      <c r="F175" s="26"/>
      <c r="G175" s="89"/>
      <c r="H175" s="89"/>
    </row>
    <row r="176" spans="1:8" ht="13" x14ac:dyDescent="0.3">
      <c r="A176" s="50">
        <v>173</v>
      </c>
      <c r="B176" s="81"/>
      <c r="C176" s="84"/>
      <c r="D176" s="88"/>
      <c r="E176" s="26"/>
      <c r="F176" s="26"/>
      <c r="G176" s="89"/>
      <c r="H176" s="89"/>
    </row>
    <row r="177" spans="1:8" ht="13" x14ac:dyDescent="0.3">
      <c r="A177" s="50">
        <v>174</v>
      </c>
      <c r="B177" s="81"/>
      <c r="C177" s="84"/>
      <c r="D177" s="88"/>
      <c r="E177" s="26"/>
      <c r="F177" s="26"/>
      <c r="G177" s="89"/>
      <c r="H177" s="89"/>
    </row>
    <row r="178" spans="1:8" ht="13" x14ac:dyDescent="0.3">
      <c r="A178" s="50">
        <v>175</v>
      </c>
      <c r="B178" s="81"/>
      <c r="C178" s="84"/>
      <c r="D178" s="88"/>
      <c r="E178" s="26"/>
      <c r="F178" s="26"/>
      <c r="G178" s="89"/>
      <c r="H178" s="89"/>
    </row>
    <row r="179" spans="1:8" ht="13" x14ac:dyDescent="0.3">
      <c r="A179" s="50">
        <v>176</v>
      </c>
      <c r="B179" s="81"/>
      <c r="C179" s="84"/>
      <c r="D179" s="88"/>
      <c r="E179" s="26"/>
      <c r="F179" s="26"/>
      <c r="G179" s="89"/>
      <c r="H179" s="89"/>
    </row>
    <row r="180" spans="1:8" ht="13" x14ac:dyDescent="0.3">
      <c r="A180" s="50">
        <v>177</v>
      </c>
      <c r="B180" s="81"/>
      <c r="C180" s="84"/>
      <c r="D180" s="88"/>
      <c r="E180" s="26"/>
      <c r="F180" s="26"/>
      <c r="G180" s="89"/>
      <c r="H180" s="89"/>
    </row>
    <row r="181" spans="1:8" ht="13" x14ac:dyDescent="0.3">
      <c r="A181" s="50">
        <v>178</v>
      </c>
      <c r="B181" s="81"/>
      <c r="C181" s="84"/>
      <c r="D181" s="88"/>
      <c r="E181" s="26"/>
      <c r="F181" s="26"/>
      <c r="G181" s="89"/>
      <c r="H181" s="89"/>
    </row>
    <row r="182" spans="1:8" ht="13" x14ac:dyDescent="0.3">
      <c r="A182" s="50">
        <v>179</v>
      </c>
      <c r="B182" s="81"/>
      <c r="C182" s="84"/>
      <c r="D182" s="88"/>
      <c r="E182" s="26"/>
      <c r="F182" s="26"/>
      <c r="G182" s="89"/>
      <c r="H182" s="89"/>
    </row>
    <row r="183" spans="1:8" ht="13" x14ac:dyDescent="0.3">
      <c r="A183" s="50">
        <v>180</v>
      </c>
      <c r="B183" s="81"/>
      <c r="C183" s="84"/>
      <c r="D183" s="88"/>
      <c r="E183" s="26"/>
      <c r="F183" s="26"/>
      <c r="G183" s="89"/>
      <c r="H183" s="89"/>
    </row>
    <row r="184" spans="1:8" ht="13" x14ac:dyDescent="0.3">
      <c r="A184" s="50">
        <v>181</v>
      </c>
      <c r="B184" s="81"/>
      <c r="C184" s="84"/>
      <c r="D184" s="88"/>
      <c r="E184" s="26"/>
      <c r="F184" s="26"/>
      <c r="G184" s="89"/>
      <c r="H184" s="89"/>
    </row>
    <row r="185" spans="1:8" ht="13" x14ac:dyDescent="0.3">
      <c r="A185" s="50">
        <v>182</v>
      </c>
      <c r="B185" s="81"/>
      <c r="C185" s="84"/>
      <c r="D185" s="88"/>
      <c r="E185" s="26"/>
      <c r="F185" s="26"/>
      <c r="G185" s="89"/>
      <c r="H185" s="89"/>
    </row>
    <row r="186" spans="1:8" ht="13" x14ac:dyDescent="0.3">
      <c r="A186" s="50">
        <v>183</v>
      </c>
      <c r="B186" s="81"/>
      <c r="C186" s="84"/>
      <c r="D186" s="88"/>
      <c r="E186" s="26"/>
      <c r="F186" s="26"/>
      <c r="G186" s="89"/>
      <c r="H186" s="89"/>
    </row>
    <row r="187" spans="1:8" ht="13" x14ac:dyDescent="0.3">
      <c r="A187" s="50">
        <v>184</v>
      </c>
      <c r="B187" s="81"/>
      <c r="C187" s="84"/>
      <c r="D187" s="88"/>
      <c r="E187" s="26"/>
      <c r="F187" s="26"/>
      <c r="G187" s="89"/>
      <c r="H187" s="89"/>
    </row>
    <row r="188" spans="1:8" ht="13" x14ac:dyDescent="0.3">
      <c r="A188" s="50">
        <v>185</v>
      </c>
      <c r="B188" s="81"/>
      <c r="C188" s="84"/>
      <c r="D188" s="88"/>
      <c r="E188" s="26"/>
      <c r="F188" s="26"/>
      <c r="G188" s="89"/>
      <c r="H188" s="89"/>
    </row>
    <row r="189" spans="1:8" ht="13" x14ac:dyDescent="0.3">
      <c r="A189" s="50">
        <v>186</v>
      </c>
      <c r="B189" s="81"/>
      <c r="C189" s="84"/>
      <c r="D189" s="88"/>
      <c r="E189" s="26"/>
      <c r="F189" s="26"/>
      <c r="G189" s="89"/>
      <c r="H189" s="89"/>
    </row>
    <row r="190" spans="1:8" ht="13" x14ac:dyDescent="0.3">
      <c r="A190" s="50">
        <v>187</v>
      </c>
      <c r="B190" s="81"/>
      <c r="C190" s="84"/>
      <c r="D190" s="88"/>
      <c r="E190" s="26"/>
      <c r="F190" s="26"/>
      <c r="G190" s="89"/>
      <c r="H190" s="89"/>
    </row>
    <row r="191" spans="1:8" ht="13" x14ac:dyDescent="0.3">
      <c r="A191" s="50">
        <v>188</v>
      </c>
      <c r="B191" s="81"/>
      <c r="C191" s="84"/>
      <c r="D191" s="88"/>
      <c r="E191" s="26"/>
      <c r="F191" s="26"/>
      <c r="G191" s="89"/>
      <c r="H191" s="89"/>
    </row>
    <row r="192" spans="1:8" ht="13" x14ac:dyDescent="0.3">
      <c r="A192" s="50">
        <v>189</v>
      </c>
      <c r="B192" s="81"/>
      <c r="C192" s="84"/>
      <c r="D192" s="88"/>
      <c r="E192" s="26"/>
      <c r="F192" s="26"/>
      <c r="G192" s="89"/>
      <c r="H192" s="89"/>
    </row>
    <row r="193" spans="1:8" ht="13" x14ac:dyDescent="0.3">
      <c r="A193" s="50">
        <v>190</v>
      </c>
      <c r="B193" s="81"/>
      <c r="C193" s="84"/>
      <c r="D193" s="88"/>
      <c r="E193" s="26"/>
      <c r="F193" s="26"/>
      <c r="G193" s="89"/>
      <c r="H193" s="89"/>
    </row>
    <row r="194" spans="1:8" ht="13" x14ac:dyDescent="0.3">
      <c r="A194" s="50">
        <v>191</v>
      </c>
      <c r="B194" s="81"/>
      <c r="C194" s="84"/>
      <c r="D194" s="88"/>
      <c r="E194" s="26"/>
      <c r="F194" s="26"/>
      <c r="G194" s="89"/>
      <c r="H194" s="89"/>
    </row>
    <row r="195" spans="1:8" ht="13" x14ac:dyDescent="0.3">
      <c r="A195" s="50">
        <v>192</v>
      </c>
      <c r="B195" s="81"/>
      <c r="C195" s="84"/>
      <c r="D195" s="88"/>
      <c r="E195" s="26"/>
      <c r="F195" s="26"/>
      <c r="G195" s="89"/>
      <c r="H195" s="89"/>
    </row>
    <row r="196" spans="1:8" ht="13" x14ac:dyDescent="0.3">
      <c r="A196" s="50">
        <v>193</v>
      </c>
      <c r="B196" s="81"/>
      <c r="C196" s="84"/>
      <c r="D196" s="88"/>
      <c r="E196" s="26"/>
      <c r="F196" s="26"/>
      <c r="G196" s="89"/>
      <c r="H196" s="89"/>
    </row>
    <row r="197" spans="1:8" ht="13" x14ac:dyDescent="0.3">
      <c r="A197" s="50">
        <v>194</v>
      </c>
      <c r="B197" s="81"/>
      <c r="C197" s="84"/>
      <c r="D197" s="88"/>
      <c r="E197" s="26"/>
      <c r="F197" s="26"/>
      <c r="G197" s="89"/>
      <c r="H197" s="89"/>
    </row>
    <row r="198" spans="1:8" ht="13" x14ac:dyDescent="0.3">
      <c r="A198" s="50">
        <v>195</v>
      </c>
      <c r="B198" s="81"/>
      <c r="C198" s="84"/>
      <c r="D198" s="88"/>
      <c r="E198" s="26"/>
      <c r="F198" s="26"/>
      <c r="G198" s="89"/>
      <c r="H198" s="89"/>
    </row>
    <row r="199" spans="1:8" ht="13" x14ac:dyDescent="0.3">
      <c r="A199" s="50">
        <v>196</v>
      </c>
      <c r="B199" s="81"/>
      <c r="C199" s="84"/>
      <c r="D199" s="88"/>
      <c r="E199" s="26"/>
      <c r="F199" s="26"/>
      <c r="G199" s="89"/>
      <c r="H199" s="89"/>
    </row>
    <row r="200" spans="1:8" ht="13" x14ac:dyDescent="0.3">
      <c r="A200" s="50">
        <v>197</v>
      </c>
      <c r="B200" s="81"/>
      <c r="C200" s="84"/>
      <c r="D200" s="85"/>
      <c r="E200" s="82"/>
      <c r="F200" s="82"/>
      <c r="G200" s="83"/>
      <c r="H200" s="83"/>
    </row>
    <row r="201" spans="1:8" ht="13" x14ac:dyDescent="0.3">
      <c r="A201" s="50">
        <v>198</v>
      </c>
      <c r="B201" s="81"/>
      <c r="C201" s="84"/>
      <c r="D201" s="85"/>
      <c r="E201" s="82"/>
      <c r="F201" s="82"/>
      <c r="G201" s="83"/>
      <c r="H201" s="83"/>
    </row>
    <row r="202" spans="1:8" ht="13" x14ac:dyDescent="0.3">
      <c r="A202" s="50">
        <v>199</v>
      </c>
      <c r="B202" s="81"/>
      <c r="C202" s="84"/>
      <c r="D202" s="85"/>
      <c r="E202" s="82"/>
      <c r="F202" s="82"/>
      <c r="G202" s="83"/>
      <c r="H202" s="83"/>
    </row>
    <row r="203" spans="1:8" ht="13" x14ac:dyDescent="0.3">
      <c r="A203" s="50">
        <v>200</v>
      </c>
      <c r="B203" s="81"/>
      <c r="C203" s="84"/>
      <c r="D203" s="85"/>
      <c r="E203" s="82"/>
      <c r="F203" s="82"/>
      <c r="G203" s="83"/>
      <c r="H203" s="83"/>
    </row>
    <row r="204" spans="1:8" x14ac:dyDescent="0.25">
      <c r="B204" s="67"/>
      <c r="C204" s="67"/>
      <c r="D204" s="68"/>
      <c r="E204" s="69"/>
      <c r="F204" s="69"/>
      <c r="G204" s="70"/>
      <c r="H204" s="70"/>
    </row>
    <row r="205" spans="1:8" x14ac:dyDescent="0.25">
      <c r="B205" s="67"/>
      <c r="C205" s="67"/>
      <c r="D205" s="68"/>
      <c r="E205" s="69"/>
      <c r="F205" s="69"/>
      <c r="G205" s="70"/>
      <c r="H205" s="70"/>
    </row>
    <row r="206" spans="1:8" x14ac:dyDescent="0.25">
      <c r="B206" s="67"/>
      <c r="C206" s="67"/>
      <c r="D206" s="68"/>
      <c r="E206" s="69"/>
      <c r="F206" s="69"/>
      <c r="G206" s="70"/>
      <c r="H206" s="70"/>
    </row>
    <row r="207" spans="1:8" x14ac:dyDescent="0.25">
      <c r="B207" s="67"/>
      <c r="C207" s="67"/>
      <c r="D207" s="68"/>
      <c r="E207" s="69"/>
      <c r="F207" s="69"/>
      <c r="G207" s="70"/>
      <c r="H207" s="70"/>
    </row>
    <row r="208" spans="1:8" x14ac:dyDescent="0.25">
      <c r="B208" s="67"/>
      <c r="C208" s="67"/>
      <c r="D208" s="68"/>
      <c r="E208" s="69"/>
      <c r="F208" s="69"/>
      <c r="G208" s="70"/>
      <c r="H208" s="70"/>
    </row>
    <row r="209" spans="2:8" x14ac:dyDescent="0.25">
      <c r="B209" s="67"/>
      <c r="C209" s="67"/>
      <c r="D209" s="68"/>
      <c r="E209" s="69"/>
      <c r="F209" s="69"/>
      <c r="G209" s="70"/>
      <c r="H209" s="70"/>
    </row>
    <row r="210" spans="2:8" x14ac:dyDescent="0.25">
      <c r="B210" s="67"/>
      <c r="C210" s="67"/>
      <c r="D210" s="68"/>
      <c r="E210" s="69"/>
      <c r="F210" s="69"/>
      <c r="G210" s="70"/>
      <c r="H210" s="70"/>
    </row>
    <row r="244" spans="2:5" x14ac:dyDescent="0.25">
      <c r="B244" s="59"/>
      <c r="C244" s="59"/>
      <c r="D244" s="59"/>
      <c r="E244" s="59"/>
    </row>
    <row r="245" spans="2:5" x14ac:dyDescent="0.25">
      <c r="B245" s="59"/>
      <c r="C245" s="59"/>
      <c r="D245" s="59"/>
      <c r="E245" s="59"/>
    </row>
    <row r="246" spans="2:5" x14ac:dyDescent="0.25">
      <c r="D246" s="59"/>
      <c r="E246" s="59"/>
    </row>
  </sheetData>
  <mergeCells count="1">
    <mergeCell ref="A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6524-E21B-4ABF-B60F-85FFFC5CBDE8}">
  <sheetPr>
    <pageSetUpPr fitToPage="1"/>
  </sheetPr>
  <dimension ref="A1:AZ393"/>
  <sheetViews>
    <sheetView showGridLines="0" zoomScale="85" zoomScaleNormal="85" zoomScaleSheetLayoutView="80" workbookViewId="0">
      <selection activeCell="B4" sqref="B4:C5"/>
    </sheetView>
  </sheetViews>
  <sheetFormatPr defaultColWidth="9.08984375" defaultRowHeight="12.5" x14ac:dyDescent="0.25"/>
  <cols>
    <col min="1" max="1" width="23.36328125" style="57" customWidth="1"/>
    <col min="2" max="2" width="19" style="57" customWidth="1"/>
    <col min="3" max="3" width="19.90625" style="57" bestFit="1" customWidth="1"/>
    <col min="4" max="4" width="10.26953125" style="57" customWidth="1"/>
    <col min="5" max="5" width="21.90625" style="57" bestFit="1" customWidth="1"/>
    <col min="6" max="6" width="20.81640625" style="55" bestFit="1" customWidth="1"/>
    <col min="7" max="7" width="14.90625" style="55" bestFit="1" customWidth="1"/>
    <col min="8" max="8" width="13.36328125" style="55" bestFit="1" customWidth="1"/>
    <col min="9" max="9" width="20.36328125" style="99" bestFit="1" customWidth="1"/>
    <col min="10" max="10" width="17.90625" style="55" bestFit="1" customWidth="1"/>
    <col min="11" max="11" width="10.453125" style="55" customWidth="1"/>
    <col min="12" max="12" width="12.453125" style="55" bestFit="1" customWidth="1"/>
    <col min="13" max="13" width="13.54296875" style="99" customWidth="1"/>
    <col min="14" max="45" width="13.54296875" style="60" customWidth="1"/>
    <col min="46" max="46" width="25.81640625" style="94" bestFit="1" customWidth="1"/>
    <col min="47" max="47" width="15.54296875" style="94" customWidth="1"/>
    <col min="48" max="48" width="10.54296875" style="94" bestFit="1" customWidth="1"/>
    <col min="49" max="49" width="14" style="162" customWidth="1"/>
    <col min="50" max="50" width="13.08984375" style="162" customWidth="1"/>
    <col min="51" max="51" width="10.26953125" style="94" customWidth="1"/>
    <col min="52" max="52" width="2.90625" style="56" customWidth="1"/>
    <col min="53" max="16384" width="9.08984375" style="56"/>
  </cols>
  <sheetData>
    <row r="1" spans="1:52" ht="15.75" customHeight="1" x14ac:dyDescent="0.35">
      <c r="A1" s="77"/>
      <c r="B1" s="292" t="s">
        <v>45</v>
      </c>
      <c r="C1" s="293"/>
      <c r="D1" s="293"/>
      <c r="E1" s="293"/>
      <c r="F1" s="293"/>
      <c r="G1" s="293"/>
      <c r="H1" s="293"/>
      <c r="I1" s="294"/>
      <c r="J1"/>
      <c r="K1"/>
      <c r="L1"/>
      <c r="M1" s="102"/>
      <c r="N1"/>
      <c r="O1"/>
      <c r="P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90"/>
      <c r="AU1" s="90"/>
      <c r="AV1" s="90"/>
      <c r="AW1" s="90"/>
      <c r="AX1" s="155"/>
    </row>
    <row r="2" spans="1:52" ht="15.75" customHeight="1" thickBot="1" x14ac:dyDescent="0.4">
      <c r="A2" s="77"/>
      <c r="B2" s="295"/>
      <c r="C2" s="296"/>
      <c r="D2" s="296"/>
      <c r="E2" s="296"/>
      <c r="F2" s="296"/>
      <c r="G2" s="296"/>
      <c r="H2" s="296"/>
      <c r="I2" s="297"/>
      <c r="J2"/>
      <c r="K2" s="241"/>
      <c r="L2" s="298"/>
      <c r="M2" s="298"/>
      <c r="N2" s="298"/>
      <c r="O2" s="241"/>
      <c r="P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90"/>
      <c r="AU2" s="90"/>
      <c r="AV2" s="90"/>
      <c r="AW2" s="90"/>
      <c r="AX2" s="155"/>
    </row>
    <row r="3" spans="1:52" ht="15.75" customHeight="1" thickBot="1" x14ac:dyDescent="0.4">
      <c r="A3" s="77"/>
      <c r="B3" s="77"/>
      <c r="C3" s="77"/>
      <c r="D3" s="77"/>
      <c r="E3" s="77"/>
      <c r="F3" s="77"/>
      <c r="G3" s="77"/>
      <c r="H3" s="170"/>
      <c r="I3" s="170"/>
      <c r="J3"/>
      <c r="K3"/>
      <c r="L3" s="241"/>
      <c r="M3" s="241"/>
      <c r="N3" s="241"/>
      <c r="O3" s="241"/>
      <c r="P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90"/>
      <c r="AU3" s="90"/>
      <c r="AV3" s="90"/>
      <c r="AW3" s="90"/>
      <c r="AX3" s="155"/>
    </row>
    <row r="4" spans="1:52" ht="15.75" customHeight="1" thickBot="1" x14ac:dyDescent="0.35">
      <c r="A4" s="167" t="s">
        <v>19</v>
      </c>
      <c r="B4" s="79" t="s">
        <v>44</v>
      </c>
      <c r="C4" s="78"/>
      <c r="D4" s="78"/>
      <c r="E4" s="78"/>
      <c r="F4" s="74" t="s">
        <v>22</v>
      </c>
      <c r="G4" s="74" t="s">
        <v>23</v>
      </c>
      <c r="H4" s="170"/>
      <c r="I4" s="170"/>
      <c r="J4"/>
      <c r="K4"/>
      <c r="L4" s="241"/>
      <c r="M4" s="241" t="s">
        <v>67</v>
      </c>
      <c r="N4" s="241"/>
      <c r="O4" s="241"/>
      <c r="P4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91"/>
      <c r="AU4" s="91"/>
      <c r="AV4" s="156"/>
      <c r="AW4" s="156"/>
      <c r="AX4" s="94"/>
      <c r="AY4" s="71"/>
    </row>
    <row r="5" spans="1:52" ht="15.75" customHeight="1" thickBot="1" x14ac:dyDescent="0.35">
      <c r="A5" s="167" t="s">
        <v>20</v>
      </c>
      <c r="B5" s="79" t="s">
        <v>44</v>
      </c>
      <c r="C5" s="78"/>
      <c r="D5" s="78"/>
      <c r="E5" s="78"/>
      <c r="F5" s="79"/>
      <c r="G5" s="80"/>
      <c r="H5" s="170"/>
      <c r="I5" s="170"/>
      <c r="J5"/>
      <c r="K5"/>
      <c r="L5" s="241"/>
      <c r="M5" s="241"/>
      <c r="N5" s="241"/>
      <c r="O5" s="241"/>
      <c r="P5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91"/>
      <c r="AU5" s="91"/>
      <c r="AV5" s="156"/>
      <c r="AW5" s="156"/>
      <c r="AX5" s="94"/>
      <c r="AY5" s="71"/>
    </row>
    <row r="6" spans="1:52" ht="15.75" customHeight="1" thickBot="1" x14ac:dyDescent="0.35">
      <c r="A6" s="73"/>
      <c r="B6" s="73"/>
      <c r="C6" s="73"/>
      <c r="D6" s="78"/>
      <c r="E6" s="78"/>
      <c r="F6" s="78"/>
      <c r="G6" s="169"/>
      <c r="H6" s="170"/>
      <c r="I6" s="170"/>
      <c r="J6"/>
      <c r="K6"/>
      <c r="L6" s="241"/>
      <c r="M6" s="241"/>
      <c r="N6" s="241"/>
      <c r="O6" s="241"/>
      <c r="P6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91"/>
      <c r="AU6" s="91"/>
      <c r="AV6" s="156"/>
      <c r="AW6" s="156"/>
      <c r="AX6" s="94"/>
      <c r="AY6" s="71"/>
    </row>
    <row r="7" spans="1:52" ht="13.5" customHeight="1" thickBot="1" x14ac:dyDescent="0.35">
      <c r="A7" s="180" t="s">
        <v>9</v>
      </c>
      <c r="B7" s="310" t="s">
        <v>107</v>
      </c>
      <c r="C7" s="311"/>
      <c r="D7" s="312"/>
      <c r="E7" s="313" t="s">
        <v>108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5"/>
      <c r="AP7" s="307" t="s">
        <v>109</v>
      </c>
      <c r="AQ7" s="308"/>
      <c r="AR7" s="308"/>
      <c r="AS7" s="308"/>
      <c r="AT7" s="308"/>
      <c r="AU7" s="308"/>
      <c r="AV7" s="308"/>
      <c r="AW7" s="308"/>
      <c r="AX7" s="308"/>
      <c r="AY7" s="309"/>
    </row>
    <row r="8" spans="1:52" s="2" customFormat="1" ht="52.5" thickBot="1" x14ac:dyDescent="0.35">
      <c r="A8" s="98" t="s">
        <v>46</v>
      </c>
      <c r="B8" s="171" t="s">
        <v>110</v>
      </c>
      <c r="C8" s="171" t="s">
        <v>47</v>
      </c>
      <c r="D8" s="171" t="s">
        <v>106</v>
      </c>
      <c r="E8" s="98" t="s">
        <v>71</v>
      </c>
      <c r="F8" s="98" t="s">
        <v>72</v>
      </c>
      <c r="G8" s="98" t="s">
        <v>73</v>
      </c>
      <c r="H8" s="98" t="s">
        <v>74</v>
      </c>
      <c r="I8" s="98" t="s">
        <v>75</v>
      </c>
      <c r="J8" s="98" t="s">
        <v>76</v>
      </c>
      <c r="K8" s="98" t="s">
        <v>77</v>
      </c>
      <c r="L8" s="98" t="s">
        <v>78</v>
      </c>
      <c r="M8" s="98" t="s">
        <v>79</v>
      </c>
      <c r="N8" s="98" t="s">
        <v>46</v>
      </c>
      <c r="O8" s="98" t="s">
        <v>80</v>
      </c>
      <c r="P8" s="98" t="s">
        <v>81</v>
      </c>
      <c r="Q8" s="98" t="s">
        <v>82</v>
      </c>
      <c r="R8" s="98" t="s">
        <v>83</v>
      </c>
      <c r="S8" s="98" t="s">
        <v>84</v>
      </c>
      <c r="T8" s="98" t="s">
        <v>85</v>
      </c>
      <c r="U8" s="98" t="s">
        <v>86</v>
      </c>
      <c r="V8" s="98" t="s">
        <v>87</v>
      </c>
      <c r="W8" s="98" t="s">
        <v>88</v>
      </c>
      <c r="X8" s="98" t="s">
        <v>89</v>
      </c>
      <c r="Y8" s="98" t="s">
        <v>90</v>
      </c>
      <c r="Z8" s="98" t="s">
        <v>91</v>
      </c>
      <c r="AA8" s="98" t="s">
        <v>92</v>
      </c>
      <c r="AB8" s="98" t="s">
        <v>93</v>
      </c>
      <c r="AC8" s="98" t="s">
        <v>94</v>
      </c>
      <c r="AD8" s="98" t="s">
        <v>48</v>
      </c>
      <c r="AE8" s="98" t="s">
        <v>95</v>
      </c>
      <c r="AF8" s="98" t="s">
        <v>96</v>
      </c>
      <c r="AG8" s="98" t="s">
        <v>97</v>
      </c>
      <c r="AH8" s="98" t="s">
        <v>98</v>
      </c>
      <c r="AI8" s="98" t="s">
        <v>99</v>
      </c>
      <c r="AJ8" s="98" t="s">
        <v>100</v>
      </c>
      <c r="AK8" s="98" t="s">
        <v>101</v>
      </c>
      <c r="AL8" s="98" t="s">
        <v>102</v>
      </c>
      <c r="AM8" s="98" t="s">
        <v>103</v>
      </c>
      <c r="AN8" s="98" t="s">
        <v>104</v>
      </c>
      <c r="AO8" s="98" t="s">
        <v>105</v>
      </c>
      <c r="AP8" s="236" t="s">
        <v>49</v>
      </c>
      <c r="AQ8" s="236" t="s">
        <v>50</v>
      </c>
      <c r="AR8" s="236" t="s">
        <v>51</v>
      </c>
      <c r="AS8" s="236" t="s">
        <v>52</v>
      </c>
      <c r="AT8" s="172" t="s">
        <v>53</v>
      </c>
      <c r="AU8" s="172" t="s">
        <v>136</v>
      </c>
      <c r="AV8" s="172" t="s">
        <v>68</v>
      </c>
      <c r="AW8" s="172" t="s">
        <v>69</v>
      </c>
      <c r="AX8" s="172" t="s">
        <v>70</v>
      </c>
      <c r="AY8" s="173" t="s">
        <v>54</v>
      </c>
      <c r="AZ8" s="56"/>
    </row>
    <row r="9" spans="1:52" s="249" customFormat="1" x14ac:dyDescent="0.25">
      <c r="A9" s="231" t="s">
        <v>56</v>
      </c>
      <c r="B9" s="233"/>
      <c r="C9" s="233"/>
      <c r="D9" s="233"/>
      <c r="E9" s="233"/>
      <c r="F9" s="235"/>
      <c r="G9" s="230"/>
      <c r="H9" s="232"/>
      <c r="I9" s="230"/>
      <c r="J9" s="230"/>
      <c r="K9" s="230"/>
      <c r="L9" s="230"/>
      <c r="M9" s="230"/>
      <c r="N9" s="234"/>
      <c r="O9" s="242"/>
      <c r="P9" s="242"/>
      <c r="Q9" s="242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4">
        <f>AP9-AQ9-AR9-AS9</f>
        <v>0</v>
      </c>
      <c r="AU9" s="245"/>
      <c r="AV9" s="246">
        <f>AU9*D9</f>
        <v>0</v>
      </c>
      <c r="AW9" s="247">
        <f>AU9*AS9</f>
        <v>0</v>
      </c>
      <c r="AX9" s="247">
        <f>(AQ9+AR9)*AU9</f>
        <v>0</v>
      </c>
      <c r="AY9" s="248" t="e">
        <f>AS9/D9</f>
        <v>#DIV/0!</v>
      </c>
    </row>
    <row r="10" spans="1:52" s="249" customFormat="1" x14ac:dyDescent="0.25">
      <c r="A10" s="250" t="s">
        <v>56</v>
      </c>
      <c r="B10" s="251"/>
      <c r="C10" s="252"/>
      <c r="D10" s="252"/>
      <c r="E10" s="252"/>
      <c r="F10" s="253"/>
      <c r="G10" s="254"/>
      <c r="H10" s="82"/>
      <c r="I10" s="254"/>
      <c r="J10" s="254"/>
      <c r="K10" s="254"/>
      <c r="L10" s="254"/>
      <c r="M10" s="254"/>
      <c r="N10" s="255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4">
        <f t="shared" ref="AT10:AT73" si="0">AP10-AQ10-AR10-AS10</f>
        <v>0</v>
      </c>
      <c r="AU10" s="245"/>
      <c r="AV10" s="246">
        <f t="shared" ref="AV10:AV73" si="1">AU10*D10</f>
        <v>0</v>
      </c>
      <c r="AW10" s="247">
        <f t="shared" ref="AW10:AW73" si="2">AU10*AS10</f>
        <v>0</v>
      </c>
      <c r="AX10" s="247">
        <f t="shared" ref="AX10:AX73" si="3">(AQ10+AR10)*AU10</f>
        <v>0</v>
      </c>
      <c r="AY10" s="248" t="e">
        <f t="shared" ref="AY10:AY73" si="4">AS10/D10</f>
        <v>#DIV/0!</v>
      </c>
    </row>
    <row r="11" spans="1:52" s="249" customFormat="1" x14ac:dyDescent="0.25">
      <c r="A11" s="250" t="s">
        <v>56</v>
      </c>
      <c r="B11" s="251"/>
      <c r="C11" s="252"/>
      <c r="D11" s="252"/>
      <c r="E11" s="252"/>
      <c r="F11" s="253"/>
      <c r="G11" s="254"/>
      <c r="H11" s="82"/>
      <c r="I11" s="254"/>
      <c r="J11" s="254"/>
      <c r="K11" s="254"/>
      <c r="L11" s="254"/>
      <c r="M11" s="254"/>
      <c r="N11" s="255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4">
        <f t="shared" si="0"/>
        <v>0</v>
      </c>
      <c r="AU11" s="245"/>
      <c r="AV11" s="246">
        <f t="shared" si="1"/>
        <v>0</v>
      </c>
      <c r="AW11" s="247">
        <f t="shared" si="2"/>
        <v>0</v>
      </c>
      <c r="AX11" s="247">
        <f t="shared" si="3"/>
        <v>0</v>
      </c>
      <c r="AY11" s="248" t="e">
        <f t="shared" si="4"/>
        <v>#DIV/0!</v>
      </c>
    </row>
    <row r="12" spans="1:52" s="249" customFormat="1" x14ac:dyDescent="0.25">
      <c r="A12" s="250" t="s">
        <v>56</v>
      </c>
      <c r="B12" s="251"/>
      <c r="C12" s="252"/>
      <c r="D12" s="252"/>
      <c r="E12" s="252"/>
      <c r="F12" s="253"/>
      <c r="G12" s="254"/>
      <c r="H12" s="82"/>
      <c r="I12" s="254"/>
      <c r="J12" s="254"/>
      <c r="K12" s="254"/>
      <c r="L12" s="254"/>
      <c r="M12" s="254"/>
      <c r="N12" s="255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4">
        <f t="shared" si="0"/>
        <v>0</v>
      </c>
      <c r="AU12" s="245"/>
      <c r="AV12" s="246">
        <f t="shared" si="1"/>
        <v>0</v>
      </c>
      <c r="AW12" s="247">
        <f t="shared" si="2"/>
        <v>0</v>
      </c>
      <c r="AX12" s="247">
        <f t="shared" si="3"/>
        <v>0</v>
      </c>
      <c r="AY12" s="248" t="e">
        <f t="shared" si="4"/>
        <v>#DIV/0!</v>
      </c>
    </row>
    <row r="13" spans="1:52" s="249" customFormat="1" x14ac:dyDescent="0.25">
      <c r="A13" s="250" t="s">
        <v>56</v>
      </c>
      <c r="B13" s="251"/>
      <c r="C13" s="252"/>
      <c r="D13" s="252"/>
      <c r="E13" s="252"/>
      <c r="F13" s="253"/>
      <c r="G13" s="254"/>
      <c r="H13" s="82"/>
      <c r="I13" s="254"/>
      <c r="J13" s="254"/>
      <c r="K13" s="254"/>
      <c r="L13" s="254"/>
      <c r="M13" s="254"/>
      <c r="N13" s="255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4">
        <f t="shared" si="0"/>
        <v>0</v>
      </c>
      <c r="AU13" s="245"/>
      <c r="AV13" s="246">
        <f t="shared" si="1"/>
        <v>0</v>
      </c>
      <c r="AW13" s="247">
        <f t="shared" si="2"/>
        <v>0</v>
      </c>
      <c r="AX13" s="247">
        <f t="shared" si="3"/>
        <v>0</v>
      </c>
      <c r="AY13" s="248" t="e">
        <f t="shared" si="4"/>
        <v>#DIV/0!</v>
      </c>
    </row>
    <row r="14" spans="1:52" s="249" customFormat="1" x14ac:dyDescent="0.25">
      <c r="A14" s="250" t="s">
        <v>56</v>
      </c>
      <c r="B14" s="251"/>
      <c r="C14" s="252"/>
      <c r="D14" s="252"/>
      <c r="E14" s="252"/>
      <c r="F14" s="253"/>
      <c r="G14" s="254"/>
      <c r="H14" s="82"/>
      <c r="I14" s="254"/>
      <c r="J14" s="254"/>
      <c r="K14" s="254"/>
      <c r="L14" s="254"/>
      <c r="M14" s="254"/>
      <c r="N14" s="255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4">
        <f t="shared" si="0"/>
        <v>0</v>
      </c>
      <c r="AU14" s="245"/>
      <c r="AV14" s="246">
        <f t="shared" si="1"/>
        <v>0</v>
      </c>
      <c r="AW14" s="247">
        <f t="shared" si="2"/>
        <v>0</v>
      </c>
      <c r="AX14" s="247">
        <f t="shared" si="3"/>
        <v>0</v>
      </c>
      <c r="AY14" s="248" t="e">
        <f t="shared" si="4"/>
        <v>#DIV/0!</v>
      </c>
    </row>
    <row r="15" spans="1:52" s="249" customFormat="1" x14ac:dyDescent="0.25">
      <c r="A15" s="250" t="s">
        <v>56</v>
      </c>
      <c r="B15" s="251"/>
      <c r="C15" s="252"/>
      <c r="D15" s="252"/>
      <c r="E15" s="252"/>
      <c r="F15" s="253"/>
      <c r="G15" s="254"/>
      <c r="H15" s="82"/>
      <c r="I15" s="254"/>
      <c r="J15" s="254"/>
      <c r="K15" s="254"/>
      <c r="L15" s="254"/>
      <c r="M15" s="254"/>
      <c r="N15" s="255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4">
        <f t="shared" si="0"/>
        <v>0</v>
      </c>
      <c r="AU15" s="245"/>
      <c r="AV15" s="246">
        <f t="shared" si="1"/>
        <v>0</v>
      </c>
      <c r="AW15" s="247">
        <f t="shared" si="2"/>
        <v>0</v>
      </c>
      <c r="AX15" s="247">
        <f t="shared" si="3"/>
        <v>0</v>
      </c>
      <c r="AY15" s="248" t="e">
        <f t="shared" si="4"/>
        <v>#DIV/0!</v>
      </c>
    </row>
    <row r="16" spans="1:52" s="249" customFormat="1" x14ac:dyDescent="0.25">
      <c r="A16" s="250" t="s">
        <v>56</v>
      </c>
      <c r="B16" s="251"/>
      <c r="C16" s="252"/>
      <c r="D16" s="252"/>
      <c r="E16" s="252"/>
      <c r="F16" s="253"/>
      <c r="G16" s="254"/>
      <c r="H16" s="82"/>
      <c r="I16" s="254"/>
      <c r="J16" s="254"/>
      <c r="K16" s="254"/>
      <c r="L16" s="254"/>
      <c r="M16" s="254"/>
      <c r="N16" s="255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4">
        <f t="shared" si="0"/>
        <v>0</v>
      </c>
      <c r="AU16" s="245"/>
      <c r="AV16" s="246">
        <f t="shared" si="1"/>
        <v>0</v>
      </c>
      <c r="AW16" s="247">
        <f t="shared" si="2"/>
        <v>0</v>
      </c>
      <c r="AX16" s="247">
        <f t="shared" si="3"/>
        <v>0</v>
      </c>
      <c r="AY16" s="248" t="e">
        <f t="shared" si="4"/>
        <v>#DIV/0!</v>
      </c>
    </row>
    <row r="17" spans="1:51" s="249" customFormat="1" x14ac:dyDescent="0.25">
      <c r="A17" s="250" t="s">
        <v>56</v>
      </c>
      <c r="B17" s="251"/>
      <c r="C17" s="252"/>
      <c r="D17" s="252"/>
      <c r="E17" s="252"/>
      <c r="F17" s="253"/>
      <c r="G17" s="254"/>
      <c r="H17" s="82"/>
      <c r="I17" s="254"/>
      <c r="J17" s="254"/>
      <c r="K17" s="254"/>
      <c r="L17" s="254"/>
      <c r="M17" s="254"/>
      <c r="N17" s="255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4">
        <f t="shared" si="0"/>
        <v>0</v>
      </c>
      <c r="AU17" s="245"/>
      <c r="AV17" s="246">
        <f t="shared" si="1"/>
        <v>0</v>
      </c>
      <c r="AW17" s="247">
        <f t="shared" si="2"/>
        <v>0</v>
      </c>
      <c r="AX17" s="247">
        <f t="shared" si="3"/>
        <v>0</v>
      </c>
      <c r="AY17" s="248" t="e">
        <f t="shared" si="4"/>
        <v>#DIV/0!</v>
      </c>
    </row>
    <row r="18" spans="1:51" s="249" customFormat="1" x14ac:dyDescent="0.25">
      <c r="A18" s="250" t="s">
        <v>56</v>
      </c>
      <c r="B18" s="251"/>
      <c r="C18" s="252"/>
      <c r="D18" s="252"/>
      <c r="E18" s="252"/>
      <c r="F18" s="253"/>
      <c r="G18" s="254"/>
      <c r="H18" s="82"/>
      <c r="I18" s="254"/>
      <c r="J18" s="254"/>
      <c r="K18" s="254"/>
      <c r="L18" s="254"/>
      <c r="M18" s="254"/>
      <c r="N18" s="255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4">
        <f t="shared" si="0"/>
        <v>0</v>
      </c>
      <c r="AU18" s="245"/>
      <c r="AV18" s="246">
        <f t="shared" si="1"/>
        <v>0</v>
      </c>
      <c r="AW18" s="247">
        <f t="shared" si="2"/>
        <v>0</v>
      </c>
      <c r="AX18" s="247">
        <f t="shared" si="3"/>
        <v>0</v>
      </c>
      <c r="AY18" s="248" t="e">
        <f t="shared" si="4"/>
        <v>#DIV/0!</v>
      </c>
    </row>
    <row r="19" spans="1:51" s="249" customFormat="1" x14ac:dyDescent="0.25">
      <c r="A19" s="250" t="s">
        <v>56</v>
      </c>
      <c r="B19" s="251"/>
      <c r="C19" s="252"/>
      <c r="D19" s="252"/>
      <c r="E19" s="252"/>
      <c r="F19" s="253"/>
      <c r="G19" s="254"/>
      <c r="H19" s="82"/>
      <c r="I19" s="254"/>
      <c r="J19" s="254"/>
      <c r="K19" s="254"/>
      <c r="L19" s="254"/>
      <c r="M19" s="254"/>
      <c r="N19" s="255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4">
        <f t="shared" si="0"/>
        <v>0</v>
      </c>
      <c r="AU19" s="245"/>
      <c r="AV19" s="246">
        <f t="shared" si="1"/>
        <v>0</v>
      </c>
      <c r="AW19" s="247">
        <f t="shared" si="2"/>
        <v>0</v>
      </c>
      <c r="AX19" s="247">
        <f t="shared" si="3"/>
        <v>0</v>
      </c>
      <c r="AY19" s="248" t="e">
        <f t="shared" si="4"/>
        <v>#DIV/0!</v>
      </c>
    </row>
    <row r="20" spans="1:51" s="249" customFormat="1" x14ac:dyDescent="0.25">
      <c r="A20" s="250" t="s">
        <v>56</v>
      </c>
      <c r="B20" s="251"/>
      <c r="C20" s="252"/>
      <c r="D20" s="252"/>
      <c r="E20" s="252"/>
      <c r="F20" s="253"/>
      <c r="G20" s="254"/>
      <c r="H20" s="82"/>
      <c r="I20" s="254"/>
      <c r="J20" s="254"/>
      <c r="K20" s="254"/>
      <c r="L20" s="254"/>
      <c r="M20" s="254"/>
      <c r="N20" s="255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4">
        <f t="shared" si="0"/>
        <v>0</v>
      </c>
      <c r="AU20" s="245"/>
      <c r="AV20" s="246">
        <f t="shared" si="1"/>
        <v>0</v>
      </c>
      <c r="AW20" s="247">
        <f t="shared" si="2"/>
        <v>0</v>
      </c>
      <c r="AX20" s="247">
        <f t="shared" si="3"/>
        <v>0</v>
      </c>
      <c r="AY20" s="248" t="e">
        <f t="shared" si="4"/>
        <v>#DIV/0!</v>
      </c>
    </row>
    <row r="21" spans="1:51" s="249" customFormat="1" x14ac:dyDescent="0.25">
      <c r="A21" s="250" t="s">
        <v>56</v>
      </c>
      <c r="B21" s="251"/>
      <c r="C21" s="252"/>
      <c r="D21" s="252"/>
      <c r="E21" s="252"/>
      <c r="F21" s="253"/>
      <c r="G21" s="254"/>
      <c r="H21" s="82"/>
      <c r="I21" s="254"/>
      <c r="J21" s="254"/>
      <c r="K21" s="254"/>
      <c r="L21" s="254"/>
      <c r="M21" s="254"/>
      <c r="N21" s="255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4">
        <f t="shared" si="0"/>
        <v>0</v>
      </c>
      <c r="AU21" s="245"/>
      <c r="AV21" s="246">
        <f t="shared" si="1"/>
        <v>0</v>
      </c>
      <c r="AW21" s="247">
        <f t="shared" si="2"/>
        <v>0</v>
      </c>
      <c r="AX21" s="247">
        <f t="shared" si="3"/>
        <v>0</v>
      </c>
      <c r="AY21" s="248" t="e">
        <f t="shared" si="4"/>
        <v>#DIV/0!</v>
      </c>
    </row>
    <row r="22" spans="1:51" s="249" customFormat="1" x14ac:dyDescent="0.25">
      <c r="A22" s="250" t="s">
        <v>56</v>
      </c>
      <c r="B22" s="251"/>
      <c r="C22" s="252"/>
      <c r="D22" s="252"/>
      <c r="E22" s="252"/>
      <c r="F22" s="253"/>
      <c r="G22" s="254"/>
      <c r="H22" s="82"/>
      <c r="I22" s="254"/>
      <c r="J22" s="254"/>
      <c r="K22" s="254"/>
      <c r="L22" s="254"/>
      <c r="M22" s="254"/>
      <c r="N22" s="255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4">
        <f t="shared" si="0"/>
        <v>0</v>
      </c>
      <c r="AU22" s="245"/>
      <c r="AV22" s="246">
        <f t="shared" si="1"/>
        <v>0</v>
      </c>
      <c r="AW22" s="247">
        <f t="shared" si="2"/>
        <v>0</v>
      </c>
      <c r="AX22" s="247">
        <f t="shared" si="3"/>
        <v>0</v>
      </c>
      <c r="AY22" s="248" t="e">
        <f t="shared" si="4"/>
        <v>#DIV/0!</v>
      </c>
    </row>
    <row r="23" spans="1:51" s="249" customFormat="1" x14ac:dyDescent="0.25">
      <c r="A23" s="250" t="s">
        <v>56</v>
      </c>
      <c r="B23" s="251"/>
      <c r="C23" s="252"/>
      <c r="D23" s="252"/>
      <c r="E23" s="252"/>
      <c r="F23" s="253"/>
      <c r="G23" s="254"/>
      <c r="H23" s="82"/>
      <c r="I23" s="254"/>
      <c r="J23" s="254"/>
      <c r="K23" s="254"/>
      <c r="L23" s="254"/>
      <c r="M23" s="254"/>
      <c r="N23" s="255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4">
        <f t="shared" si="0"/>
        <v>0</v>
      </c>
      <c r="AU23" s="245"/>
      <c r="AV23" s="246">
        <f t="shared" si="1"/>
        <v>0</v>
      </c>
      <c r="AW23" s="247">
        <f t="shared" si="2"/>
        <v>0</v>
      </c>
      <c r="AX23" s="247">
        <f t="shared" si="3"/>
        <v>0</v>
      </c>
      <c r="AY23" s="248" t="e">
        <f t="shared" si="4"/>
        <v>#DIV/0!</v>
      </c>
    </row>
    <row r="24" spans="1:51" s="249" customFormat="1" x14ac:dyDescent="0.25">
      <c r="A24" s="250" t="s">
        <v>56</v>
      </c>
      <c r="B24" s="251"/>
      <c r="C24" s="252"/>
      <c r="D24" s="252"/>
      <c r="E24" s="252"/>
      <c r="F24" s="253"/>
      <c r="G24" s="254"/>
      <c r="H24" s="82"/>
      <c r="I24" s="254"/>
      <c r="J24" s="254"/>
      <c r="K24" s="254"/>
      <c r="L24" s="254"/>
      <c r="M24" s="254"/>
      <c r="N24" s="255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4">
        <f t="shared" si="0"/>
        <v>0</v>
      </c>
      <c r="AU24" s="245"/>
      <c r="AV24" s="246">
        <f t="shared" si="1"/>
        <v>0</v>
      </c>
      <c r="AW24" s="247">
        <f t="shared" si="2"/>
        <v>0</v>
      </c>
      <c r="AX24" s="247">
        <f t="shared" si="3"/>
        <v>0</v>
      </c>
      <c r="AY24" s="248" t="e">
        <f t="shared" si="4"/>
        <v>#DIV/0!</v>
      </c>
    </row>
    <row r="25" spans="1:51" s="249" customFormat="1" x14ac:dyDescent="0.25">
      <c r="A25" s="250" t="s">
        <v>56</v>
      </c>
      <c r="B25" s="251"/>
      <c r="C25" s="252"/>
      <c r="D25" s="252"/>
      <c r="E25" s="252"/>
      <c r="F25" s="253"/>
      <c r="G25" s="254"/>
      <c r="H25" s="82"/>
      <c r="I25" s="254"/>
      <c r="J25" s="254"/>
      <c r="K25" s="254"/>
      <c r="L25" s="254"/>
      <c r="M25" s="254"/>
      <c r="N25" s="255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4">
        <f t="shared" si="0"/>
        <v>0</v>
      </c>
      <c r="AU25" s="245"/>
      <c r="AV25" s="246">
        <f t="shared" si="1"/>
        <v>0</v>
      </c>
      <c r="AW25" s="247">
        <f t="shared" si="2"/>
        <v>0</v>
      </c>
      <c r="AX25" s="247">
        <f t="shared" si="3"/>
        <v>0</v>
      </c>
      <c r="AY25" s="248" t="e">
        <f t="shared" si="4"/>
        <v>#DIV/0!</v>
      </c>
    </row>
    <row r="26" spans="1:51" s="249" customFormat="1" x14ac:dyDescent="0.25">
      <c r="A26" s="250" t="s">
        <v>56</v>
      </c>
      <c r="B26" s="251"/>
      <c r="C26" s="252"/>
      <c r="D26" s="252"/>
      <c r="E26" s="252"/>
      <c r="F26" s="253"/>
      <c r="G26" s="254"/>
      <c r="H26" s="82"/>
      <c r="I26" s="254"/>
      <c r="J26" s="254"/>
      <c r="K26" s="254"/>
      <c r="L26" s="254"/>
      <c r="M26" s="254"/>
      <c r="N26" s="255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4">
        <f t="shared" si="0"/>
        <v>0</v>
      </c>
      <c r="AU26" s="245"/>
      <c r="AV26" s="246">
        <f t="shared" si="1"/>
        <v>0</v>
      </c>
      <c r="AW26" s="247">
        <f t="shared" si="2"/>
        <v>0</v>
      </c>
      <c r="AX26" s="247">
        <f t="shared" si="3"/>
        <v>0</v>
      </c>
      <c r="AY26" s="248" t="e">
        <f t="shared" si="4"/>
        <v>#DIV/0!</v>
      </c>
    </row>
    <row r="27" spans="1:51" s="249" customFormat="1" x14ac:dyDescent="0.25">
      <c r="A27" s="250" t="s">
        <v>56</v>
      </c>
      <c r="B27" s="251"/>
      <c r="C27" s="252"/>
      <c r="D27" s="252"/>
      <c r="E27" s="252"/>
      <c r="F27" s="253"/>
      <c r="G27" s="254"/>
      <c r="H27" s="82"/>
      <c r="I27" s="254"/>
      <c r="J27" s="254"/>
      <c r="K27" s="254"/>
      <c r="L27" s="254"/>
      <c r="M27" s="254"/>
      <c r="N27" s="255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4">
        <f t="shared" si="0"/>
        <v>0</v>
      </c>
      <c r="AU27" s="245"/>
      <c r="AV27" s="246">
        <f t="shared" si="1"/>
        <v>0</v>
      </c>
      <c r="AW27" s="247">
        <f t="shared" si="2"/>
        <v>0</v>
      </c>
      <c r="AX27" s="247">
        <f t="shared" si="3"/>
        <v>0</v>
      </c>
      <c r="AY27" s="248" t="e">
        <f t="shared" si="4"/>
        <v>#DIV/0!</v>
      </c>
    </row>
    <row r="28" spans="1:51" s="249" customFormat="1" x14ac:dyDescent="0.25">
      <c r="A28" s="250" t="s">
        <v>56</v>
      </c>
      <c r="B28" s="251"/>
      <c r="C28" s="252"/>
      <c r="D28" s="252"/>
      <c r="E28" s="252"/>
      <c r="F28" s="253"/>
      <c r="G28" s="254"/>
      <c r="H28" s="82"/>
      <c r="I28" s="254"/>
      <c r="J28" s="254"/>
      <c r="K28" s="254"/>
      <c r="L28" s="254"/>
      <c r="M28" s="254"/>
      <c r="N28" s="255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4">
        <f t="shared" si="0"/>
        <v>0</v>
      </c>
      <c r="AU28" s="245"/>
      <c r="AV28" s="246">
        <f t="shared" si="1"/>
        <v>0</v>
      </c>
      <c r="AW28" s="247">
        <f t="shared" si="2"/>
        <v>0</v>
      </c>
      <c r="AX28" s="247">
        <f t="shared" si="3"/>
        <v>0</v>
      </c>
      <c r="AY28" s="248" t="e">
        <f t="shared" si="4"/>
        <v>#DIV/0!</v>
      </c>
    </row>
    <row r="29" spans="1:51" s="249" customFormat="1" x14ac:dyDescent="0.25">
      <c r="A29" s="250" t="s">
        <v>56</v>
      </c>
      <c r="B29" s="251"/>
      <c r="C29" s="252"/>
      <c r="D29" s="252"/>
      <c r="E29" s="252"/>
      <c r="F29" s="253"/>
      <c r="G29" s="254"/>
      <c r="H29" s="82"/>
      <c r="I29" s="254"/>
      <c r="J29" s="254"/>
      <c r="K29" s="254"/>
      <c r="L29" s="254"/>
      <c r="M29" s="254"/>
      <c r="N29" s="255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4">
        <f t="shared" si="0"/>
        <v>0</v>
      </c>
      <c r="AU29" s="245"/>
      <c r="AV29" s="246">
        <f t="shared" si="1"/>
        <v>0</v>
      </c>
      <c r="AW29" s="247">
        <f t="shared" si="2"/>
        <v>0</v>
      </c>
      <c r="AX29" s="247">
        <f t="shared" si="3"/>
        <v>0</v>
      </c>
      <c r="AY29" s="248" t="e">
        <f t="shared" si="4"/>
        <v>#DIV/0!</v>
      </c>
    </row>
    <row r="30" spans="1:51" s="249" customFormat="1" x14ac:dyDescent="0.25">
      <c r="A30" s="250" t="s">
        <v>56</v>
      </c>
      <c r="B30" s="251"/>
      <c r="C30" s="252"/>
      <c r="D30" s="252"/>
      <c r="E30" s="252"/>
      <c r="F30" s="253"/>
      <c r="G30" s="254"/>
      <c r="H30" s="82"/>
      <c r="I30" s="254"/>
      <c r="J30" s="254"/>
      <c r="K30" s="254"/>
      <c r="L30" s="254"/>
      <c r="M30" s="254"/>
      <c r="N30" s="255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4">
        <f t="shared" si="0"/>
        <v>0</v>
      </c>
      <c r="AU30" s="245"/>
      <c r="AV30" s="246">
        <f t="shared" si="1"/>
        <v>0</v>
      </c>
      <c r="AW30" s="247">
        <f t="shared" si="2"/>
        <v>0</v>
      </c>
      <c r="AX30" s="247">
        <f t="shared" si="3"/>
        <v>0</v>
      </c>
      <c r="AY30" s="248" t="e">
        <f t="shared" si="4"/>
        <v>#DIV/0!</v>
      </c>
    </row>
    <row r="31" spans="1:51" s="249" customFormat="1" x14ac:dyDescent="0.25">
      <c r="A31" s="250" t="s">
        <v>56</v>
      </c>
      <c r="B31" s="251"/>
      <c r="C31" s="252"/>
      <c r="D31" s="252"/>
      <c r="E31" s="252"/>
      <c r="F31" s="253"/>
      <c r="G31" s="254"/>
      <c r="H31" s="82"/>
      <c r="I31" s="254"/>
      <c r="J31" s="254"/>
      <c r="K31" s="254"/>
      <c r="L31" s="254"/>
      <c r="M31" s="254"/>
      <c r="N31" s="255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4">
        <f t="shared" si="0"/>
        <v>0</v>
      </c>
      <c r="AU31" s="245"/>
      <c r="AV31" s="246">
        <f t="shared" si="1"/>
        <v>0</v>
      </c>
      <c r="AW31" s="247">
        <f t="shared" si="2"/>
        <v>0</v>
      </c>
      <c r="AX31" s="247">
        <f t="shared" si="3"/>
        <v>0</v>
      </c>
      <c r="AY31" s="248" t="e">
        <f t="shared" si="4"/>
        <v>#DIV/0!</v>
      </c>
    </row>
    <row r="32" spans="1:51" s="249" customFormat="1" x14ac:dyDescent="0.25">
      <c r="A32" s="250" t="s">
        <v>56</v>
      </c>
      <c r="B32" s="251"/>
      <c r="C32" s="252"/>
      <c r="D32" s="252"/>
      <c r="E32" s="252"/>
      <c r="F32" s="253"/>
      <c r="G32" s="254"/>
      <c r="H32" s="82"/>
      <c r="I32" s="254"/>
      <c r="J32" s="254"/>
      <c r="K32" s="254"/>
      <c r="L32" s="254"/>
      <c r="M32" s="254"/>
      <c r="N32" s="255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4">
        <f t="shared" si="0"/>
        <v>0</v>
      </c>
      <c r="AU32" s="245"/>
      <c r="AV32" s="246">
        <f t="shared" si="1"/>
        <v>0</v>
      </c>
      <c r="AW32" s="247">
        <f t="shared" si="2"/>
        <v>0</v>
      </c>
      <c r="AX32" s="247">
        <f t="shared" si="3"/>
        <v>0</v>
      </c>
      <c r="AY32" s="248" t="e">
        <f t="shared" si="4"/>
        <v>#DIV/0!</v>
      </c>
    </row>
    <row r="33" spans="1:51" s="249" customFormat="1" x14ac:dyDescent="0.25">
      <c r="A33" s="250" t="s">
        <v>56</v>
      </c>
      <c r="B33" s="251"/>
      <c r="C33" s="252"/>
      <c r="D33" s="252"/>
      <c r="E33" s="252"/>
      <c r="F33" s="253"/>
      <c r="G33" s="254"/>
      <c r="H33" s="82"/>
      <c r="I33" s="254"/>
      <c r="J33" s="254"/>
      <c r="K33" s="254"/>
      <c r="L33" s="254"/>
      <c r="M33" s="254"/>
      <c r="N33" s="255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4">
        <f t="shared" si="0"/>
        <v>0</v>
      </c>
      <c r="AU33" s="245"/>
      <c r="AV33" s="246">
        <f t="shared" si="1"/>
        <v>0</v>
      </c>
      <c r="AW33" s="247">
        <f t="shared" si="2"/>
        <v>0</v>
      </c>
      <c r="AX33" s="247">
        <f t="shared" si="3"/>
        <v>0</v>
      </c>
      <c r="AY33" s="248" t="e">
        <f t="shared" si="4"/>
        <v>#DIV/0!</v>
      </c>
    </row>
    <row r="34" spans="1:51" s="249" customFormat="1" x14ac:dyDescent="0.25">
      <c r="A34" s="250" t="s">
        <v>56</v>
      </c>
      <c r="B34" s="251"/>
      <c r="C34" s="252"/>
      <c r="D34" s="252"/>
      <c r="E34" s="252"/>
      <c r="F34" s="253"/>
      <c r="G34" s="254"/>
      <c r="H34" s="82"/>
      <c r="I34" s="254"/>
      <c r="J34" s="254"/>
      <c r="K34" s="254"/>
      <c r="L34" s="254"/>
      <c r="M34" s="254"/>
      <c r="N34" s="255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4">
        <f t="shared" si="0"/>
        <v>0</v>
      </c>
      <c r="AU34" s="245"/>
      <c r="AV34" s="246">
        <f t="shared" si="1"/>
        <v>0</v>
      </c>
      <c r="AW34" s="247">
        <f t="shared" si="2"/>
        <v>0</v>
      </c>
      <c r="AX34" s="247">
        <f t="shared" si="3"/>
        <v>0</v>
      </c>
      <c r="AY34" s="248" t="e">
        <f t="shared" si="4"/>
        <v>#DIV/0!</v>
      </c>
    </row>
    <row r="35" spans="1:51" s="249" customFormat="1" x14ac:dyDescent="0.25">
      <c r="A35" s="250" t="s">
        <v>56</v>
      </c>
      <c r="B35" s="251"/>
      <c r="C35" s="252"/>
      <c r="D35" s="252"/>
      <c r="E35" s="252"/>
      <c r="F35" s="253"/>
      <c r="G35" s="254"/>
      <c r="H35" s="82"/>
      <c r="I35" s="254"/>
      <c r="J35" s="254"/>
      <c r="K35" s="254"/>
      <c r="L35" s="254"/>
      <c r="M35" s="254"/>
      <c r="N35" s="255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4">
        <f t="shared" si="0"/>
        <v>0</v>
      </c>
      <c r="AU35" s="245"/>
      <c r="AV35" s="246">
        <f t="shared" si="1"/>
        <v>0</v>
      </c>
      <c r="AW35" s="247">
        <f t="shared" si="2"/>
        <v>0</v>
      </c>
      <c r="AX35" s="247">
        <f t="shared" si="3"/>
        <v>0</v>
      </c>
      <c r="AY35" s="248" t="e">
        <f t="shared" si="4"/>
        <v>#DIV/0!</v>
      </c>
    </row>
    <row r="36" spans="1:51" s="249" customFormat="1" x14ac:dyDescent="0.25">
      <c r="A36" s="250" t="s">
        <v>56</v>
      </c>
      <c r="B36" s="251"/>
      <c r="C36" s="252"/>
      <c r="D36" s="252"/>
      <c r="E36" s="252"/>
      <c r="F36" s="253"/>
      <c r="G36" s="254"/>
      <c r="H36" s="82"/>
      <c r="I36" s="254"/>
      <c r="J36" s="254"/>
      <c r="K36" s="254"/>
      <c r="L36" s="254"/>
      <c r="M36" s="254"/>
      <c r="N36" s="255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4">
        <f t="shared" si="0"/>
        <v>0</v>
      </c>
      <c r="AU36" s="245"/>
      <c r="AV36" s="246">
        <f t="shared" si="1"/>
        <v>0</v>
      </c>
      <c r="AW36" s="247">
        <f t="shared" si="2"/>
        <v>0</v>
      </c>
      <c r="AX36" s="247">
        <f t="shared" si="3"/>
        <v>0</v>
      </c>
      <c r="AY36" s="248" t="e">
        <f t="shared" si="4"/>
        <v>#DIV/0!</v>
      </c>
    </row>
    <row r="37" spans="1:51" s="249" customFormat="1" x14ac:dyDescent="0.25">
      <c r="A37" s="250" t="s">
        <v>56</v>
      </c>
      <c r="B37" s="251"/>
      <c r="C37" s="84"/>
      <c r="D37" s="84"/>
      <c r="E37" s="84"/>
      <c r="F37" s="256"/>
      <c r="G37" s="257"/>
      <c r="H37" s="86"/>
      <c r="I37" s="257"/>
      <c r="J37" s="257"/>
      <c r="K37" s="257"/>
      <c r="L37" s="257"/>
      <c r="M37" s="257"/>
      <c r="N37" s="258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44">
        <f t="shared" si="0"/>
        <v>0</v>
      </c>
      <c r="AU37" s="245"/>
      <c r="AV37" s="246">
        <f t="shared" si="1"/>
        <v>0</v>
      </c>
      <c r="AW37" s="247">
        <f t="shared" si="2"/>
        <v>0</v>
      </c>
      <c r="AX37" s="247">
        <f t="shared" si="3"/>
        <v>0</v>
      </c>
      <c r="AY37" s="248" t="e">
        <f t="shared" si="4"/>
        <v>#DIV/0!</v>
      </c>
    </row>
    <row r="38" spans="1:51" s="249" customFormat="1" x14ac:dyDescent="0.25">
      <c r="A38" s="250" t="s">
        <v>56</v>
      </c>
      <c r="B38" s="251"/>
      <c r="C38" s="84"/>
      <c r="D38" s="84"/>
      <c r="E38" s="84"/>
      <c r="F38" s="256"/>
      <c r="G38" s="257"/>
      <c r="H38" s="86"/>
      <c r="I38" s="257"/>
      <c r="J38" s="257"/>
      <c r="K38" s="257"/>
      <c r="L38" s="257"/>
      <c r="M38" s="257"/>
      <c r="N38" s="258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44">
        <f t="shared" si="0"/>
        <v>0</v>
      </c>
      <c r="AU38" s="245"/>
      <c r="AV38" s="246">
        <f t="shared" si="1"/>
        <v>0</v>
      </c>
      <c r="AW38" s="247">
        <f t="shared" si="2"/>
        <v>0</v>
      </c>
      <c r="AX38" s="247">
        <f t="shared" si="3"/>
        <v>0</v>
      </c>
      <c r="AY38" s="248" t="e">
        <f t="shared" si="4"/>
        <v>#DIV/0!</v>
      </c>
    </row>
    <row r="39" spans="1:51" s="249" customFormat="1" x14ac:dyDescent="0.25">
      <c r="A39" s="250" t="s">
        <v>56</v>
      </c>
      <c r="B39" s="251"/>
      <c r="C39" s="84"/>
      <c r="D39" s="84"/>
      <c r="E39" s="84"/>
      <c r="F39" s="256"/>
      <c r="G39" s="257"/>
      <c r="H39" s="86"/>
      <c r="I39" s="257"/>
      <c r="J39" s="257"/>
      <c r="K39" s="257"/>
      <c r="L39" s="257"/>
      <c r="M39" s="257"/>
      <c r="N39" s="258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44">
        <f t="shared" si="0"/>
        <v>0</v>
      </c>
      <c r="AU39" s="245"/>
      <c r="AV39" s="246">
        <f t="shared" si="1"/>
        <v>0</v>
      </c>
      <c r="AW39" s="247">
        <f t="shared" si="2"/>
        <v>0</v>
      </c>
      <c r="AX39" s="247">
        <f t="shared" si="3"/>
        <v>0</v>
      </c>
      <c r="AY39" s="248" t="e">
        <f t="shared" si="4"/>
        <v>#DIV/0!</v>
      </c>
    </row>
    <row r="40" spans="1:51" s="249" customFormat="1" x14ac:dyDescent="0.25">
      <c r="A40" s="250" t="s">
        <v>56</v>
      </c>
      <c r="B40" s="251"/>
      <c r="C40" s="84"/>
      <c r="D40" s="84"/>
      <c r="E40" s="84"/>
      <c r="F40" s="256"/>
      <c r="G40" s="257"/>
      <c r="H40" s="86"/>
      <c r="I40" s="257"/>
      <c r="J40" s="257"/>
      <c r="K40" s="257"/>
      <c r="L40" s="257"/>
      <c r="M40" s="257"/>
      <c r="N40" s="258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44">
        <f t="shared" si="0"/>
        <v>0</v>
      </c>
      <c r="AU40" s="245"/>
      <c r="AV40" s="246">
        <f t="shared" si="1"/>
        <v>0</v>
      </c>
      <c r="AW40" s="247">
        <f t="shared" si="2"/>
        <v>0</v>
      </c>
      <c r="AX40" s="247">
        <f t="shared" si="3"/>
        <v>0</v>
      </c>
      <c r="AY40" s="248" t="e">
        <f t="shared" si="4"/>
        <v>#DIV/0!</v>
      </c>
    </row>
    <row r="41" spans="1:51" s="249" customFormat="1" x14ac:dyDescent="0.25">
      <c r="A41" s="250" t="s">
        <v>56</v>
      </c>
      <c r="B41" s="251"/>
      <c r="C41" s="84"/>
      <c r="D41" s="84"/>
      <c r="E41" s="84"/>
      <c r="F41" s="256"/>
      <c r="G41" s="257"/>
      <c r="H41" s="86"/>
      <c r="I41" s="257"/>
      <c r="J41" s="257"/>
      <c r="K41" s="257"/>
      <c r="L41" s="257"/>
      <c r="M41" s="257"/>
      <c r="N41" s="258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259"/>
      <c r="AQ41" s="259"/>
      <c r="AR41" s="259"/>
      <c r="AS41" s="259"/>
      <c r="AT41" s="244">
        <f t="shared" si="0"/>
        <v>0</v>
      </c>
      <c r="AU41" s="245"/>
      <c r="AV41" s="246">
        <f t="shared" si="1"/>
        <v>0</v>
      </c>
      <c r="AW41" s="247">
        <f t="shared" si="2"/>
        <v>0</v>
      </c>
      <c r="AX41" s="247">
        <f t="shared" si="3"/>
        <v>0</v>
      </c>
      <c r="AY41" s="248" t="e">
        <f t="shared" si="4"/>
        <v>#DIV/0!</v>
      </c>
    </row>
    <row r="42" spans="1:51" s="249" customFormat="1" x14ac:dyDescent="0.25">
      <c r="A42" s="250" t="s">
        <v>56</v>
      </c>
      <c r="B42" s="251"/>
      <c r="C42" s="84"/>
      <c r="D42" s="84"/>
      <c r="E42" s="84"/>
      <c r="F42" s="256"/>
      <c r="G42" s="257"/>
      <c r="H42" s="86"/>
      <c r="I42" s="257"/>
      <c r="J42" s="257"/>
      <c r="K42" s="257"/>
      <c r="L42" s="257"/>
      <c r="M42" s="257"/>
      <c r="N42" s="258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59"/>
      <c r="AQ42" s="259"/>
      <c r="AR42" s="259"/>
      <c r="AS42" s="259"/>
      <c r="AT42" s="244">
        <f t="shared" si="0"/>
        <v>0</v>
      </c>
      <c r="AU42" s="245"/>
      <c r="AV42" s="246">
        <f t="shared" si="1"/>
        <v>0</v>
      </c>
      <c r="AW42" s="247">
        <f t="shared" si="2"/>
        <v>0</v>
      </c>
      <c r="AX42" s="247">
        <f t="shared" si="3"/>
        <v>0</v>
      </c>
      <c r="AY42" s="248" t="e">
        <f t="shared" si="4"/>
        <v>#DIV/0!</v>
      </c>
    </row>
    <row r="43" spans="1:51" s="260" customFormat="1" ht="13" x14ac:dyDescent="0.3">
      <c r="A43" s="250" t="s">
        <v>56</v>
      </c>
      <c r="B43" s="251"/>
      <c r="C43" s="84"/>
      <c r="D43" s="84"/>
      <c r="E43" s="84"/>
      <c r="F43" s="256"/>
      <c r="G43" s="257"/>
      <c r="H43" s="86"/>
      <c r="I43" s="257"/>
      <c r="J43" s="257"/>
      <c r="K43" s="257"/>
      <c r="L43" s="257"/>
      <c r="M43" s="257"/>
      <c r="N43" s="258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44">
        <f t="shared" si="0"/>
        <v>0</v>
      </c>
      <c r="AU43" s="245"/>
      <c r="AV43" s="246">
        <f t="shared" si="1"/>
        <v>0</v>
      </c>
      <c r="AW43" s="247">
        <f t="shared" si="2"/>
        <v>0</v>
      </c>
      <c r="AX43" s="247">
        <f t="shared" si="3"/>
        <v>0</v>
      </c>
      <c r="AY43" s="248" t="e">
        <f t="shared" si="4"/>
        <v>#DIV/0!</v>
      </c>
    </row>
    <row r="44" spans="1:51" s="260" customFormat="1" ht="13" x14ac:dyDescent="0.3">
      <c r="A44" s="250" t="s">
        <v>56</v>
      </c>
      <c r="B44" s="251"/>
      <c r="C44" s="84"/>
      <c r="D44" s="84"/>
      <c r="E44" s="84"/>
      <c r="F44" s="256"/>
      <c r="G44" s="257"/>
      <c r="H44" s="86"/>
      <c r="I44" s="257"/>
      <c r="J44" s="257"/>
      <c r="K44" s="257"/>
      <c r="L44" s="257"/>
      <c r="M44" s="257"/>
      <c r="N44" s="258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  <c r="AM44" s="259"/>
      <c r="AN44" s="259"/>
      <c r="AO44" s="259"/>
      <c r="AP44" s="259"/>
      <c r="AQ44" s="259"/>
      <c r="AR44" s="259"/>
      <c r="AS44" s="259"/>
      <c r="AT44" s="244">
        <f t="shared" si="0"/>
        <v>0</v>
      </c>
      <c r="AU44" s="245"/>
      <c r="AV44" s="246">
        <f t="shared" si="1"/>
        <v>0</v>
      </c>
      <c r="AW44" s="247">
        <f t="shared" si="2"/>
        <v>0</v>
      </c>
      <c r="AX44" s="247">
        <f t="shared" si="3"/>
        <v>0</v>
      </c>
      <c r="AY44" s="248" t="e">
        <f t="shared" si="4"/>
        <v>#DIV/0!</v>
      </c>
    </row>
    <row r="45" spans="1:51" s="260" customFormat="1" ht="13" x14ac:dyDescent="0.3">
      <c r="A45" s="250" t="s">
        <v>56</v>
      </c>
      <c r="B45" s="251"/>
      <c r="C45" s="84"/>
      <c r="D45" s="84"/>
      <c r="E45" s="84"/>
      <c r="F45" s="256"/>
      <c r="G45" s="257"/>
      <c r="H45" s="86"/>
      <c r="I45" s="257"/>
      <c r="J45" s="257"/>
      <c r="K45" s="257"/>
      <c r="L45" s="257"/>
      <c r="M45" s="257"/>
      <c r="N45" s="258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44">
        <f t="shared" si="0"/>
        <v>0</v>
      </c>
      <c r="AU45" s="245"/>
      <c r="AV45" s="246">
        <f t="shared" si="1"/>
        <v>0</v>
      </c>
      <c r="AW45" s="247">
        <f t="shared" si="2"/>
        <v>0</v>
      </c>
      <c r="AX45" s="247">
        <f t="shared" si="3"/>
        <v>0</v>
      </c>
      <c r="AY45" s="248" t="e">
        <f t="shared" si="4"/>
        <v>#DIV/0!</v>
      </c>
    </row>
    <row r="46" spans="1:51" s="260" customFormat="1" ht="13" x14ac:dyDescent="0.3">
      <c r="A46" s="250" t="s">
        <v>56</v>
      </c>
      <c r="B46" s="251"/>
      <c r="C46" s="84"/>
      <c r="D46" s="84"/>
      <c r="E46" s="84"/>
      <c r="F46" s="256"/>
      <c r="G46" s="257"/>
      <c r="H46" s="86"/>
      <c r="I46" s="257"/>
      <c r="J46" s="257"/>
      <c r="K46" s="257"/>
      <c r="L46" s="257"/>
      <c r="M46" s="257"/>
      <c r="N46" s="258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59"/>
      <c r="AO46" s="259"/>
      <c r="AP46" s="259"/>
      <c r="AQ46" s="259"/>
      <c r="AR46" s="259"/>
      <c r="AS46" s="259"/>
      <c r="AT46" s="244">
        <f t="shared" si="0"/>
        <v>0</v>
      </c>
      <c r="AU46" s="245"/>
      <c r="AV46" s="246">
        <f t="shared" si="1"/>
        <v>0</v>
      </c>
      <c r="AW46" s="247">
        <f t="shared" si="2"/>
        <v>0</v>
      </c>
      <c r="AX46" s="247">
        <f t="shared" si="3"/>
        <v>0</v>
      </c>
      <c r="AY46" s="248" t="e">
        <f t="shared" si="4"/>
        <v>#DIV/0!</v>
      </c>
    </row>
    <row r="47" spans="1:51" s="260" customFormat="1" ht="13" x14ac:dyDescent="0.3">
      <c r="A47" s="250" t="s">
        <v>56</v>
      </c>
      <c r="B47" s="251"/>
      <c r="C47" s="84"/>
      <c r="D47" s="84"/>
      <c r="E47" s="84"/>
      <c r="F47" s="256"/>
      <c r="G47" s="257"/>
      <c r="H47" s="86"/>
      <c r="I47" s="257"/>
      <c r="J47" s="257"/>
      <c r="K47" s="257"/>
      <c r="L47" s="257"/>
      <c r="M47" s="257"/>
      <c r="N47" s="258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44">
        <f t="shared" si="0"/>
        <v>0</v>
      </c>
      <c r="AU47" s="245"/>
      <c r="AV47" s="246">
        <f t="shared" si="1"/>
        <v>0</v>
      </c>
      <c r="AW47" s="247">
        <f t="shared" si="2"/>
        <v>0</v>
      </c>
      <c r="AX47" s="247">
        <f t="shared" si="3"/>
        <v>0</v>
      </c>
      <c r="AY47" s="248" t="e">
        <f t="shared" si="4"/>
        <v>#DIV/0!</v>
      </c>
    </row>
    <row r="48" spans="1:51" s="260" customFormat="1" ht="13" x14ac:dyDescent="0.3">
      <c r="A48" s="250" t="s">
        <v>56</v>
      </c>
      <c r="B48" s="251"/>
      <c r="C48" s="84"/>
      <c r="D48" s="84"/>
      <c r="E48" s="84"/>
      <c r="F48" s="256"/>
      <c r="G48" s="257"/>
      <c r="H48" s="86"/>
      <c r="I48" s="257"/>
      <c r="J48" s="257"/>
      <c r="K48" s="257"/>
      <c r="L48" s="257"/>
      <c r="M48" s="257"/>
      <c r="N48" s="258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44">
        <f t="shared" si="0"/>
        <v>0</v>
      </c>
      <c r="AU48" s="245"/>
      <c r="AV48" s="246">
        <f t="shared" si="1"/>
        <v>0</v>
      </c>
      <c r="AW48" s="247">
        <f t="shared" si="2"/>
        <v>0</v>
      </c>
      <c r="AX48" s="247">
        <f t="shared" si="3"/>
        <v>0</v>
      </c>
      <c r="AY48" s="248" t="e">
        <f t="shared" si="4"/>
        <v>#DIV/0!</v>
      </c>
    </row>
    <row r="49" spans="1:51" s="260" customFormat="1" ht="13" x14ac:dyDescent="0.3">
      <c r="A49" s="250" t="s">
        <v>56</v>
      </c>
      <c r="B49" s="251"/>
      <c r="C49" s="84"/>
      <c r="D49" s="84"/>
      <c r="E49" s="84"/>
      <c r="F49" s="256"/>
      <c r="G49" s="257"/>
      <c r="H49" s="86"/>
      <c r="I49" s="257"/>
      <c r="J49" s="257"/>
      <c r="K49" s="257"/>
      <c r="L49" s="257"/>
      <c r="M49" s="257"/>
      <c r="N49" s="258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44">
        <f t="shared" si="0"/>
        <v>0</v>
      </c>
      <c r="AU49" s="245"/>
      <c r="AV49" s="246">
        <f t="shared" si="1"/>
        <v>0</v>
      </c>
      <c r="AW49" s="247">
        <f t="shared" si="2"/>
        <v>0</v>
      </c>
      <c r="AX49" s="247">
        <f t="shared" si="3"/>
        <v>0</v>
      </c>
      <c r="AY49" s="248" t="e">
        <f t="shared" si="4"/>
        <v>#DIV/0!</v>
      </c>
    </row>
    <row r="50" spans="1:51" s="260" customFormat="1" ht="13" x14ac:dyDescent="0.3">
      <c r="A50" s="250" t="s">
        <v>56</v>
      </c>
      <c r="B50" s="251"/>
      <c r="C50" s="84"/>
      <c r="D50" s="84"/>
      <c r="E50" s="84"/>
      <c r="F50" s="256"/>
      <c r="G50" s="257"/>
      <c r="H50" s="86"/>
      <c r="I50" s="257"/>
      <c r="J50" s="257"/>
      <c r="K50" s="257"/>
      <c r="L50" s="257"/>
      <c r="M50" s="257"/>
      <c r="N50" s="258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259"/>
      <c r="AO50" s="259"/>
      <c r="AP50" s="259"/>
      <c r="AQ50" s="259"/>
      <c r="AR50" s="259"/>
      <c r="AS50" s="259"/>
      <c r="AT50" s="244">
        <f t="shared" si="0"/>
        <v>0</v>
      </c>
      <c r="AU50" s="245"/>
      <c r="AV50" s="246">
        <f t="shared" si="1"/>
        <v>0</v>
      </c>
      <c r="AW50" s="247">
        <f t="shared" si="2"/>
        <v>0</v>
      </c>
      <c r="AX50" s="247">
        <f t="shared" si="3"/>
        <v>0</v>
      </c>
      <c r="AY50" s="248" t="e">
        <f t="shared" si="4"/>
        <v>#DIV/0!</v>
      </c>
    </row>
    <row r="51" spans="1:51" s="260" customFormat="1" ht="13" x14ac:dyDescent="0.3">
      <c r="A51" s="250" t="s">
        <v>56</v>
      </c>
      <c r="B51" s="251"/>
      <c r="C51" s="84"/>
      <c r="D51" s="84"/>
      <c r="E51" s="84"/>
      <c r="F51" s="256"/>
      <c r="G51" s="257"/>
      <c r="H51" s="86"/>
      <c r="I51" s="257"/>
      <c r="J51" s="257"/>
      <c r="K51" s="257"/>
      <c r="L51" s="257"/>
      <c r="M51" s="257"/>
      <c r="N51" s="258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O51" s="259"/>
      <c r="AP51" s="259"/>
      <c r="AQ51" s="259"/>
      <c r="AR51" s="259"/>
      <c r="AS51" s="259"/>
      <c r="AT51" s="244">
        <f t="shared" si="0"/>
        <v>0</v>
      </c>
      <c r="AU51" s="245"/>
      <c r="AV51" s="246">
        <f t="shared" si="1"/>
        <v>0</v>
      </c>
      <c r="AW51" s="247">
        <f t="shared" si="2"/>
        <v>0</v>
      </c>
      <c r="AX51" s="247">
        <f t="shared" si="3"/>
        <v>0</v>
      </c>
      <c r="AY51" s="248" t="e">
        <f t="shared" si="4"/>
        <v>#DIV/0!</v>
      </c>
    </row>
    <row r="52" spans="1:51" s="260" customFormat="1" ht="13" x14ac:dyDescent="0.3">
      <c r="A52" s="250" t="s">
        <v>56</v>
      </c>
      <c r="B52" s="251"/>
      <c r="C52" s="84"/>
      <c r="D52" s="84"/>
      <c r="E52" s="84"/>
      <c r="F52" s="256"/>
      <c r="G52" s="257"/>
      <c r="H52" s="86"/>
      <c r="I52" s="257"/>
      <c r="J52" s="257"/>
      <c r="K52" s="257"/>
      <c r="L52" s="257"/>
      <c r="M52" s="257"/>
      <c r="N52" s="258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44">
        <f t="shared" si="0"/>
        <v>0</v>
      </c>
      <c r="AU52" s="245"/>
      <c r="AV52" s="246">
        <f t="shared" si="1"/>
        <v>0</v>
      </c>
      <c r="AW52" s="247">
        <f t="shared" si="2"/>
        <v>0</v>
      </c>
      <c r="AX52" s="247">
        <f t="shared" si="3"/>
        <v>0</v>
      </c>
      <c r="AY52" s="248" t="e">
        <f t="shared" si="4"/>
        <v>#DIV/0!</v>
      </c>
    </row>
    <row r="53" spans="1:51" s="260" customFormat="1" ht="13" x14ac:dyDescent="0.3">
      <c r="A53" s="250" t="s">
        <v>56</v>
      </c>
      <c r="B53" s="251"/>
      <c r="C53" s="84"/>
      <c r="D53" s="84"/>
      <c r="E53" s="84"/>
      <c r="F53" s="256"/>
      <c r="G53" s="257"/>
      <c r="H53" s="86"/>
      <c r="I53" s="257"/>
      <c r="J53" s="257"/>
      <c r="K53" s="257"/>
      <c r="L53" s="257"/>
      <c r="M53" s="257"/>
      <c r="N53" s="258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  <c r="AM53" s="259"/>
      <c r="AN53" s="259"/>
      <c r="AO53" s="259"/>
      <c r="AP53" s="259"/>
      <c r="AQ53" s="259"/>
      <c r="AR53" s="259"/>
      <c r="AS53" s="259"/>
      <c r="AT53" s="244">
        <f t="shared" si="0"/>
        <v>0</v>
      </c>
      <c r="AU53" s="245"/>
      <c r="AV53" s="246">
        <f t="shared" si="1"/>
        <v>0</v>
      </c>
      <c r="AW53" s="247">
        <f t="shared" si="2"/>
        <v>0</v>
      </c>
      <c r="AX53" s="247">
        <f t="shared" si="3"/>
        <v>0</v>
      </c>
      <c r="AY53" s="248" t="e">
        <f t="shared" si="4"/>
        <v>#DIV/0!</v>
      </c>
    </row>
    <row r="54" spans="1:51" s="260" customFormat="1" ht="13" x14ac:dyDescent="0.3">
      <c r="A54" s="250" t="s">
        <v>56</v>
      </c>
      <c r="B54" s="251"/>
      <c r="C54" s="84"/>
      <c r="D54" s="84"/>
      <c r="E54" s="84"/>
      <c r="F54" s="256"/>
      <c r="G54" s="257"/>
      <c r="H54" s="86"/>
      <c r="I54" s="257"/>
      <c r="J54" s="257"/>
      <c r="K54" s="257"/>
      <c r="L54" s="257"/>
      <c r="M54" s="257"/>
      <c r="N54" s="258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44">
        <f t="shared" si="0"/>
        <v>0</v>
      </c>
      <c r="AU54" s="245"/>
      <c r="AV54" s="246">
        <f t="shared" si="1"/>
        <v>0</v>
      </c>
      <c r="AW54" s="247">
        <f t="shared" si="2"/>
        <v>0</v>
      </c>
      <c r="AX54" s="247">
        <f t="shared" si="3"/>
        <v>0</v>
      </c>
      <c r="AY54" s="248" t="e">
        <f t="shared" si="4"/>
        <v>#DIV/0!</v>
      </c>
    </row>
    <row r="55" spans="1:51" s="260" customFormat="1" ht="13" x14ac:dyDescent="0.3">
      <c r="A55" s="250" t="s">
        <v>56</v>
      </c>
      <c r="B55" s="251"/>
      <c r="C55" s="84"/>
      <c r="D55" s="84"/>
      <c r="E55" s="84"/>
      <c r="F55" s="256"/>
      <c r="G55" s="257"/>
      <c r="H55" s="86"/>
      <c r="I55" s="257"/>
      <c r="J55" s="257"/>
      <c r="K55" s="257"/>
      <c r="L55" s="257"/>
      <c r="M55" s="257"/>
      <c r="N55" s="258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44">
        <f t="shared" si="0"/>
        <v>0</v>
      </c>
      <c r="AU55" s="245"/>
      <c r="AV55" s="246">
        <f t="shared" si="1"/>
        <v>0</v>
      </c>
      <c r="AW55" s="247">
        <f t="shared" si="2"/>
        <v>0</v>
      </c>
      <c r="AX55" s="247">
        <f t="shared" si="3"/>
        <v>0</v>
      </c>
      <c r="AY55" s="248" t="e">
        <f t="shared" si="4"/>
        <v>#DIV/0!</v>
      </c>
    </row>
    <row r="56" spans="1:51" s="260" customFormat="1" ht="13" x14ac:dyDescent="0.3">
      <c r="A56" s="250" t="s">
        <v>56</v>
      </c>
      <c r="B56" s="251"/>
      <c r="C56" s="84"/>
      <c r="D56" s="84"/>
      <c r="E56" s="84"/>
      <c r="F56" s="256"/>
      <c r="G56" s="257"/>
      <c r="H56" s="86"/>
      <c r="I56" s="257"/>
      <c r="J56" s="257"/>
      <c r="K56" s="257"/>
      <c r="L56" s="257"/>
      <c r="M56" s="257"/>
      <c r="N56" s="258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44">
        <f t="shared" si="0"/>
        <v>0</v>
      </c>
      <c r="AU56" s="245"/>
      <c r="AV56" s="246">
        <f t="shared" si="1"/>
        <v>0</v>
      </c>
      <c r="AW56" s="247">
        <f t="shared" si="2"/>
        <v>0</v>
      </c>
      <c r="AX56" s="247">
        <f t="shared" si="3"/>
        <v>0</v>
      </c>
      <c r="AY56" s="248" t="e">
        <f t="shared" si="4"/>
        <v>#DIV/0!</v>
      </c>
    </row>
    <row r="57" spans="1:51" s="260" customFormat="1" ht="13" x14ac:dyDescent="0.3">
      <c r="A57" s="250" t="s">
        <v>56</v>
      </c>
      <c r="B57" s="251"/>
      <c r="C57" s="84"/>
      <c r="D57" s="84"/>
      <c r="E57" s="84"/>
      <c r="F57" s="256"/>
      <c r="G57" s="257"/>
      <c r="H57" s="86"/>
      <c r="I57" s="257"/>
      <c r="J57" s="257"/>
      <c r="K57" s="257"/>
      <c r="L57" s="257"/>
      <c r="M57" s="257"/>
      <c r="N57" s="258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44">
        <f t="shared" si="0"/>
        <v>0</v>
      </c>
      <c r="AU57" s="245"/>
      <c r="AV57" s="246">
        <f t="shared" si="1"/>
        <v>0</v>
      </c>
      <c r="AW57" s="247">
        <f t="shared" si="2"/>
        <v>0</v>
      </c>
      <c r="AX57" s="247">
        <f t="shared" si="3"/>
        <v>0</v>
      </c>
      <c r="AY57" s="248" t="e">
        <f t="shared" si="4"/>
        <v>#DIV/0!</v>
      </c>
    </row>
    <row r="58" spans="1:51" s="260" customFormat="1" ht="13" x14ac:dyDescent="0.3">
      <c r="A58" s="250" t="s">
        <v>56</v>
      </c>
      <c r="B58" s="251"/>
      <c r="C58" s="84"/>
      <c r="D58" s="84"/>
      <c r="E58" s="84"/>
      <c r="F58" s="256"/>
      <c r="G58" s="257"/>
      <c r="H58" s="86"/>
      <c r="I58" s="257"/>
      <c r="J58" s="257"/>
      <c r="K58" s="257"/>
      <c r="L58" s="257"/>
      <c r="M58" s="257"/>
      <c r="N58" s="258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44">
        <f t="shared" si="0"/>
        <v>0</v>
      </c>
      <c r="AU58" s="245"/>
      <c r="AV58" s="246">
        <f t="shared" si="1"/>
        <v>0</v>
      </c>
      <c r="AW58" s="247">
        <f t="shared" si="2"/>
        <v>0</v>
      </c>
      <c r="AX58" s="247">
        <f t="shared" si="3"/>
        <v>0</v>
      </c>
      <c r="AY58" s="248" t="e">
        <f t="shared" si="4"/>
        <v>#DIV/0!</v>
      </c>
    </row>
    <row r="59" spans="1:51" s="260" customFormat="1" ht="13" x14ac:dyDescent="0.3">
      <c r="A59" s="250" t="s">
        <v>56</v>
      </c>
      <c r="B59" s="251"/>
      <c r="C59" s="84"/>
      <c r="D59" s="84"/>
      <c r="E59" s="84"/>
      <c r="F59" s="256"/>
      <c r="G59" s="257"/>
      <c r="H59" s="86"/>
      <c r="I59" s="257"/>
      <c r="J59" s="257"/>
      <c r="K59" s="257"/>
      <c r="L59" s="257"/>
      <c r="M59" s="257"/>
      <c r="N59" s="258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259"/>
      <c r="AO59" s="259"/>
      <c r="AP59" s="259"/>
      <c r="AQ59" s="259"/>
      <c r="AR59" s="259"/>
      <c r="AS59" s="259"/>
      <c r="AT59" s="244">
        <f t="shared" si="0"/>
        <v>0</v>
      </c>
      <c r="AU59" s="245"/>
      <c r="AV59" s="246">
        <f t="shared" si="1"/>
        <v>0</v>
      </c>
      <c r="AW59" s="247">
        <f t="shared" si="2"/>
        <v>0</v>
      </c>
      <c r="AX59" s="247">
        <f t="shared" si="3"/>
        <v>0</v>
      </c>
      <c r="AY59" s="248" t="e">
        <f t="shared" si="4"/>
        <v>#DIV/0!</v>
      </c>
    </row>
    <row r="60" spans="1:51" s="260" customFormat="1" ht="13" x14ac:dyDescent="0.3">
      <c r="A60" s="250" t="s">
        <v>56</v>
      </c>
      <c r="B60" s="251"/>
      <c r="C60" s="84"/>
      <c r="D60" s="84"/>
      <c r="E60" s="84"/>
      <c r="F60" s="256"/>
      <c r="G60" s="257"/>
      <c r="H60" s="86"/>
      <c r="I60" s="257"/>
      <c r="J60" s="257"/>
      <c r="K60" s="257"/>
      <c r="L60" s="257"/>
      <c r="M60" s="257"/>
      <c r="N60" s="258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44">
        <f t="shared" si="0"/>
        <v>0</v>
      </c>
      <c r="AU60" s="245"/>
      <c r="AV60" s="246">
        <f t="shared" si="1"/>
        <v>0</v>
      </c>
      <c r="AW60" s="247">
        <f t="shared" si="2"/>
        <v>0</v>
      </c>
      <c r="AX60" s="247">
        <f t="shared" si="3"/>
        <v>0</v>
      </c>
      <c r="AY60" s="248" t="e">
        <f t="shared" si="4"/>
        <v>#DIV/0!</v>
      </c>
    </row>
    <row r="61" spans="1:51" s="260" customFormat="1" ht="13" x14ac:dyDescent="0.3">
      <c r="A61" s="250" t="s">
        <v>56</v>
      </c>
      <c r="B61" s="251"/>
      <c r="C61" s="84"/>
      <c r="D61" s="84"/>
      <c r="E61" s="84"/>
      <c r="F61" s="256"/>
      <c r="G61" s="257"/>
      <c r="H61" s="86"/>
      <c r="I61" s="257"/>
      <c r="J61" s="257"/>
      <c r="K61" s="257"/>
      <c r="L61" s="257"/>
      <c r="M61" s="257"/>
      <c r="N61" s="258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44">
        <f t="shared" si="0"/>
        <v>0</v>
      </c>
      <c r="AU61" s="245"/>
      <c r="AV61" s="246">
        <f t="shared" si="1"/>
        <v>0</v>
      </c>
      <c r="AW61" s="247">
        <f t="shared" si="2"/>
        <v>0</v>
      </c>
      <c r="AX61" s="247">
        <f t="shared" si="3"/>
        <v>0</v>
      </c>
      <c r="AY61" s="248" t="e">
        <f t="shared" si="4"/>
        <v>#DIV/0!</v>
      </c>
    </row>
    <row r="62" spans="1:51" s="260" customFormat="1" ht="13" x14ac:dyDescent="0.3">
      <c r="A62" s="250" t="s">
        <v>56</v>
      </c>
      <c r="B62" s="251"/>
      <c r="C62" s="84"/>
      <c r="D62" s="84"/>
      <c r="E62" s="84"/>
      <c r="F62" s="256"/>
      <c r="G62" s="257"/>
      <c r="H62" s="86"/>
      <c r="I62" s="257"/>
      <c r="J62" s="257"/>
      <c r="K62" s="257"/>
      <c r="L62" s="257"/>
      <c r="M62" s="257"/>
      <c r="N62" s="258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44">
        <f t="shared" si="0"/>
        <v>0</v>
      </c>
      <c r="AU62" s="245"/>
      <c r="AV62" s="246">
        <f t="shared" si="1"/>
        <v>0</v>
      </c>
      <c r="AW62" s="247">
        <f t="shared" si="2"/>
        <v>0</v>
      </c>
      <c r="AX62" s="247">
        <f t="shared" si="3"/>
        <v>0</v>
      </c>
      <c r="AY62" s="248" t="e">
        <f t="shared" si="4"/>
        <v>#DIV/0!</v>
      </c>
    </row>
    <row r="63" spans="1:51" s="260" customFormat="1" ht="13" x14ac:dyDescent="0.3">
      <c r="A63" s="250" t="s">
        <v>56</v>
      </c>
      <c r="B63" s="251"/>
      <c r="C63" s="84"/>
      <c r="D63" s="84"/>
      <c r="E63" s="84"/>
      <c r="F63" s="256"/>
      <c r="G63" s="257"/>
      <c r="H63" s="86"/>
      <c r="I63" s="257"/>
      <c r="J63" s="257"/>
      <c r="K63" s="257"/>
      <c r="L63" s="257"/>
      <c r="M63" s="257"/>
      <c r="N63" s="258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44">
        <f t="shared" si="0"/>
        <v>0</v>
      </c>
      <c r="AU63" s="245"/>
      <c r="AV63" s="246">
        <f t="shared" si="1"/>
        <v>0</v>
      </c>
      <c r="AW63" s="247">
        <f t="shared" si="2"/>
        <v>0</v>
      </c>
      <c r="AX63" s="247">
        <f t="shared" si="3"/>
        <v>0</v>
      </c>
      <c r="AY63" s="248" t="e">
        <f t="shared" si="4"/>
        <v>#DIV/0!</v>
      </c>
    </row>
    <row r="64" spans="1:51" s="260" customFormat="1" ht="13" x14ac:dyDescent="0.3">
      <c r="A64" s="250" t="s">
        <v>56</v>
      </c>
      <c r="B64" s="251"/>
      <c r="C64" s="84"/>
      <c r="D64" s="84"/>
      <c r="E64" s="84"/>
      <c r="F64" s="256"/>
      <c r="G64" s="257"/>
      <c r="H64" s="86"/>
      <c r="I64" s="257"/>
      <c r="J64" s="257"/>
      <c r="K64" s="257"/>
      <c r="L64" s="257"/>
      <c r="M64" s="257"/>
      <c r="N64" s="258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9"/>
      <c r="AM64" s="259"/>
      <c r="AN64" s="259"/>
      <c r="AO64" s="259"/>
      <c r="AP64" s="259"/>
      <c r="AQ64" s="259"/>
      <c r="AR64" s="259"/>
      <c r="AS64" s="259"/>
      <c r="AT64" s="244">
        <f t="shared" si="0"/>
        <v>0</v>
      </c>
      <c r="AU64" s="245"/>
      <c r="AV64" s="246">
        <f t="shared" si="1"/>
        <v>0</v>
      </c>
      <c r="AW64" s="247">
        <f t="shared" si="2"/>
        <v>0</v>
      </c>
      <c r="AX64" s="247">
        <f t="shared" si="3"/>
        <v>0</v>
      </c>
      <c r="AY64" s="248" t="e">
        <f t="shared" si="4"/>
        <v>#DIV/0!</v>
      </c>
    </row>
    <row r="65" spans="1:51" s="260" customFormat="1" ht="13" x14ac:dyDescent="0.3">
      <c r="A65" s="250" t="s">
        <v>56</v>
      </c>
      <c r="B65" s="251"/>
      <c r="C65" s="84"/>
      <c r="D65" s="84"/>
      <c r="E65" s="84"/>
      <c r="F65" s="256"/>
      <c r="G65" s="257"/>
      <c r="H65" s="86"/>
      <c r="I65" s="257"/>
      <c r="J65" s="257"/>
      <c r="K65" s="257"/>
      <c r="L65" s="257"/>
      <c r="M65" s="257"/>
      <c r="N65" s="258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44">
        <f t="shared" si="0"/>
        <v>0</v>
      </c>
      <c r="AU65" s="245"/>
      <c r="AV65" s="246">
        <f t="shared" si="1"/>
        <v>0</v>
      </c>
      <c r="AW65" s="247">
        <f t="shared" si="2"/>
        <v>0</v>
      </c>
      <c r="AX65" s="247">
        <f t="shared" si="3"/>
        <v>0</v>
      </c>
      <c r="AY65" s="248" t="e">
        <f t="shared" si="4"/>
        <v>#DIV/0!</v>
      </c>
    </row>
    <row r="66" spans="1:51" s="260" customFormat="1" ht="13" x14ac:dyDescent="0.3">
      <c r="A66" s="250" t="s">
        <v>56</v>
      </c>
      <c r="B66" s="251"/>
      <c r="C66" s="84"/>
      <c r="D66" s="84"/>
      <c r="E66" s="84"/>
      <c r="F66" s="256"/>
      <c r="G66" s="257"/>
      <c r="H66" s="86"/>
      <c r="I66" s="257"/>
      <c r="J66" s="257"/>
      <c r="K66" s="257"/>
      <c r="L66" s="257"/>
      <c r="M66" s="257"/>
      <c r="N66" s="258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44">
        <f t="shared" si="0"/>
        <v>0</v>
      </c>
      <c r="AU66" s="245"/>
      <c r="AV66" s="246">
        <f t="shared" si="1"/>
        <v>0</v>
      </c>
      <c r="AW66" s="247">
        <f t="shared" si="2"/>
        <v>0</v>
      </c>
      <c r="AX66" s="247">
        <f t="shared" si="3"/>
        <v>0</v>
      </c>
      <c r="AY66" s="248" t="e">
        <f t="shared" si="4"/>
        <v>#DIV/0!</v>
      </c>
    </row>
    <row r="67" spans="1:51" s="260" customFormat="1" ht="13" x14ac:dyDescent="0.3">
      <c r="A67" s="250" t="s">
        <v>56</v>
      </c>
      <c r="B67" s="251"/>
      <c r="C67" s="84"/>
      <c r="D67" s="84"/>
      <c r="E67" s="84"/>
      <c r="F67" s="256"/>
      <c r="G67" s="257"/>
      <c r="H67" s="86"/>
      <c r="I67" s="257"/>
      <c r="J67" s="257"/>
      <c r="K67" s="257"/>
      <c r="L67" s="257"/>
      <c r="M67" s="257"/>
      <c r="N67" s="258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44">
        <f t="shared" si="0"/>
        <v>0</v>
      </c>
      <c r="AU67" s="245"/>
      <c r="AV67" s="246">
        <f t="shared" si="1"/>
        <v>0</v>
      </c>
      <c r="AW67" s="247">
        <f t="shared" si="2"/>
        <v>0</v>
      </c>
      <c r="AX67" s="247">
        <f t="shared" si="3"/>
        <v>0</v>
      </c>
      <c r="AY67" s="248" t="e">
        <f t="shared" si="4"/>
        <v>#DIV/0!</v>
      </c>
    </row>
    <row r="68" spans="1:51" s="260" customFormat="1" ht="13" x14ac:dyDescent="0.3">
      <c r="A68" s="250" t="s">
        <v>56</v>
      </c>
      <c r="B68" s="251"/>
      <c r="C68" s="84"/>
      <c r="D68" s="84"/>
      <c r="E68" s="84"/>
      <c r="F68" s="256"/>
      <c r="G68" s="257"/>
      <c r="H68" s="86"/>
      <c r="I68" s="257"/>
      <c r="J68" s="257"/>
      <c r="K68" s="257"/>
      <c r="L68" s="257"/>
      <c r="M68" s="257"/>
      <c r="N68" s="258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44">
        <f t="shared" si="0"/>
        <v>0</v>
      </c>
      <c r="AU68" s="245"/>
      <c r="AV68" s="246">
        <f t="shared" si="1"/>
        <v>0</v>
      </c>
      <c r="AW68" s="247">
        <f t="shared" si="2"/>
        <v>0</v>
      </c>
      <c r="AX68" s="247">
        <f t="shared" si="3"/>
        <v>0</v>
      </c>
      <c r="AY68" s="248" t="e">
        <f t="shared" si="4"/>
        <v>#DIV/0!</v>
      </c>
    </row>
    <row r="69" spans="1:51" s="260" customFormat="1" ht="13" x14ac:dyDescent="0.3">
      <c r="A69" s="250" t="s">
        <v>56</v>
      </c>
      <c r="B69" s="251"/>
      <c r="C69" s="84"/>
      <c r="D69" s="84"/>
      <c r="E69" s="84"/>
      <c r="F69" s="256"/>
      <c r="G69" s="257"/>
      <c r="H69" s="86"/>
      <c r="I69" s="257"/>
      <c r="J69" s="257"/>
      <c r="K69" s="257"/>
      <c r="L69" s="257"/>
      <c r="M69" s="257"/>
      <c r="N69" s="258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44">
        <f t="shared" si="0"/>
        <v>0</v>
      </c>
      <c r="AU69" s="245"/>
      <c r="AV69" s="246">
        <f t="shared" si="1"/>
        <v>0</v>
      </c>
      <c r="AW69" s="247">
        <f t="shared" si="2"/>
        <v>0</v>
      </c>
      <c r="AX69" s="247">
        <f t="shared" si="3"/>
        <v>0</v>
      </c>
      <c r="AY69" s="248" t="e">
        <f t="shared" si="4"/>
        <v>#DIV/0!</v>
      </c>
    </row>
    <row r="70" spans="1:51" s="260" customFormat="1" ht="13" x14ac:dyDescent="0.3">
      <c r="A70" s="250" t="s">
        <v>56</v>
      </c>
      <c r="B70" s="251"/>
      <c r="C70" s="84"/>
      <c r="D70" s="84"/>
      <c r="E70" s="84"/>
      <c r="F70" s="256"/>
      <c r="G70" s="257"/>
      <c r="H70" s="86"/>
      <c r="I70" s="257"/>
      <c r="J70" s="257"/>
      <c r="K70" s="257"/>
      <c r="L70" s="257"/>
      <c r="M70" s="257"/>
      <c r="N70" s="258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44">
        <f t="shared" si="0"/>
        <v>0</v>
      </c>
      <c r="AU70" s="245"/>
      <c r="AV70" s="246">
        <f t="shared" si="1"/>
        <v>0</v>
      </c>
      <c r="AW70" s="247">
        <f t="shared" si="2"/>
        <v>0</v>
      </c>
      <c r="AX70" s="247">
        <f t="shared" si="3"/>
        <v>0</v>
      </c>
      <c r="AY70" s="248" t="e">
        <f t="shared" si="4"/>
        <v>#DIV/0!</v>
      </c>
    </row>
    <row r="71" spans="1:51" s="260" customFormat="1" ht="13" x14ac:dyDescent="0.3">
      <c r="A71" s="250" t="s">
        <v>56</v>
      </c>
      <c r="B71" s="251"/>
      <c r="C71" s="84"/>
      <c r="D71" s="84"/>
      <c r="E71" s="84"/>
      <c r="F71" s="256"/>
      <c r="G71" s="257"/>
      <c r="H71" s="86"/>
      <c r="I71" s="257"/>
      <c r="J71" s="257"/>
      <c r="K71" s="257"/>
      <c r="L71" s="257"/>
      <c r="M71" s="257"/>
      <c r="N71" s="258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44">
        <f t="shared" si="0"/>
        <v>0</v>
      </c>
      <c r="AU71" s="245"/>
      <c r="AV71" s="246">
        <f t="shared" si="1"/>
        <v>0</v>
      </c>
      <c r="AW71" s="247">
        <f t="shared" si="2"/>
        <v>0</v>
      </c>
      <c r="AX71" s="247">
        <f t="shared" si="3"/>
        <v>0</v>
      </c>
      <c r="AY71" s="248" t="e">
        <f t="shared" si="4"/>
        <v>#DIV/0!</v>
      </c>
    </row>
    <row r="72" spans="1:51" s="260" customFormat="1" ht="13" x14ac:dyDescent="0.3">
      <c r="A72" s="250" t="s">
        <v>56</v>
      </c>
      <c r="B72" s="251"/>
      <c r="C72" s="84"/>
      <c r="D72" s="84"/>
      <c r="E72" s="84"/>
      <c r="F72" s="256"/>
      <c r="G72" s="257"/>
      <c r="H72" s="86"/>
      <c r="I72" s="257"/>
      <c r="J72" s="257"/>
      <c r="K72" s="257"/>
      <c r="L72" s="257"/>
      <c r="M72" s="257"/>
      <c r="N72" s="258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44">
        <f t="shared" si="0"/>
        <v>0</v>
      </c>
      <c r="AU72" s="245"/>
      <c r="AV72" s="246">
        <f t="shared" si="1"/>
        <v>0</v>
      </c>
      <c r="AW72" s="247">
        <f t="shared" si="2"/>
        <v>0</v>
      </c>
      <c r="AX72" s="247">
        <f t="shared" si="3"/>
        <v>0</v>
      </c>
      <c r="AY72" s="248" t="e">
        <f t="shared" si="4"/>
        <v>#DIV/0!</v>
      </c>
    </row>
    <row r="73" spans="1:51" s="260" customFormat="1" ht="13" x14ac:dyDescent="0.3">
      <c r="A73" s="250" t="s">
        <v>56</v>
      </c>
      <c r="B73" s="251"/>
      <c r="C73" s="84"/>
      <c r="D73" s="84"/>
      <c r="E73" s="84"/>
      <c r="F73" s="256"/>
      <c r="G73" s="257"/>
      <c r="H73" s="86"/>
      <c r="I73" s="257"/>
      <c r="J73" s="257"/>
      <c r="K73" s="257"/>
      <c r="L73" s="257"/>
      <c r="M73" s="257"/>
      <c r="N73" s="258"/>
      <c r="O73" s="259"/>
      <c r="P73" s="259"/>
      <c r="Q73" s="259"/>
      <c r="R73" s="259"/>
      <c r="S73" s="259"/>
      <c r="T73" s="259"/>
      <c r="U73" s="259"/>
      <c r="V73" s="259"/>
      <c r="W73" s="259"/>
      <c r="X73" s="259"/>
      <c r="Y73" s="259"/>
      <c r="Z73" s="259"/>
      <c r="AA73" s="259"/>
      <c r="AB73" s="259"/>
      <c r="AC73" s="259"/>
      <c r="AD73" s="259"/>
      <c r="AE73" s="259"/>
      <c r="AF73" s="259"/>
      <c r="AG73" s="259"/>
      <c r="AH73" s="259"/>
      <c r="AI73" s="259"/>
      <c r="AJ73" s="259"/>
      <c r="AK73" s="259"/>
      <c r="AL73" s="259"/>
      <c r="AM73" s="259"/>
      <c r="AN73" s="259"/>
      <c r="AO73" s="259"/>
      <c r="AP73" s="259"/>
      <c r="AQ73" s="259"/>
      <c r="AR73" s="259"/>
      <c r="AS73" s="259"/>
      <c r="AT73" s="244">
        <f t="shared" si="0"/>
        <v>0</v>
      </c>
      <c r="AU73" s="245"/>
      <c r="AV73" s="246">
        <f t="shared" si="1"/>
        <v>0</v>
      </c>
      <c r="AW73" s="247">
        <f t="shared" si="2"/>
        <v>0</v>
      </c>
      <c r="AX73" s="247">
        <f t="shared" si="3"/>
        <v>0</v>
      </c>
      <c r="AY73" s="248" t="e">
        <f t="shared" si="4"/>
        <v>#DIV/0!</v>
      </c>
    </row>
    <row r="74" spans="1:51" s="260" customFormat="1" ht="13" x14ac:dyDescent="0.3">
      <c r="A74" s="250" t="s">
        <v>56</v>
      </c>
      <c r="B74" s="251"/>
      <c r="C74" s="84"/>
      <c r="D74" s="84"/>
      <c r="E74" s="84"/>
      <c r="F74" s="256"/>
      <c r="G74" s="257"/>
      <c r="H74" s="86"/>
      <c r="I74" s="257"/>
      <c r="J74" s="257"/>
      <c r="K74" s="257"/>
      <c r="L74" s="257"/>
      <c r="M74" s="257"/>
      <c r="N74" s="258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44">
        <f t="shared" ref="AT74:AT101" si="5">AP74-AQ74-AR74-AS74</f>
        <v>0</v>
      </c>
      <c r="AU74" s="245"/>
      <c r="AV74" s="246">
        <f t="shared" ref="AV74:AV101" si="6">AU74*D74</f>
        <v>0</v>
      </c>
      <c r="AW74" s="247">
        <f t="shared" ref="AW74:AW101" si="7">AU74*AS74</f>
        <v>0</v>
      </c>
      <c r="AX74" s="247">
        <f t="shared" ref="AX74:AX101" si="8">(AQ74+AR74)*AU74</f>
        <v>0</v>
      </c>
      <c r="AY74" s="248" t="e">
        <f t="shared" ref="AY74:AY101" si="9">AS74/D74</f>
        <v>#DIV/0!</v>
      </c>
    </row>
    <row r="75" spans="1:51" s="260" customFormat="1" ht="13" x14ac:dyDescent="0.3">
      <c r="A75" s="250" t="s">
        <v>56</v>
      </c>
      <c r="B75" s="251"/>
      <c r="C75" s="84"/>
      <c r="D75" s="84"/>
      <c r="E75" s="84"/>
      <c r="F75" s="256"/>
      <c r="G75" s="257"/>
      <c r="H75" s="86"/>
      <c r="I75" s="257"/>
      <c r="J75" s="257"/>
      <c r="K75" s="257"/>
      <c r="L75" s="257"/>
      <c r="M75" s="257"/>
      <c r="N75" s="258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44">
        <f t="shared" si="5"/>
        <v>0</v>
      </c>
      <c r="AU75" s="245"/>
      <c r="AV75" s="246">
        <f t="shared" si="6"/>
        <v>0</v>
      </c>
      <c r="AW75" s="247">
        <f t="shared" si="7"/>
        <v>0</v>
      </c>
      <c r="AX75" s="247">
        <f t="shared" si="8"/>
        <v>0</v>
      </c>
      <c r="AY75" s="248" t="e">
        <f t="shared" si="9"/>
        <v>#DIV/0!</v>
      </c>
    </row>
    <row r="76" spans="1:51" s="260" customFormat="1" ht="13" x14ac:dyDescent="0.3">
      <c r="A76" s="250" t="s">
        <v>56</v>
      </c>
      <c r="B76" s="251"/>
      <c r="C76" s="84"/>
      <c r="D76" s="84"/>
      <c r="E76" s="84"/>
      <c r="F76" s="256"/>
      <c r="G76" s="257"/>
      <c r="H76" s="86"/>
      <c r="I76" s="257"/>
      <c r="J76" s="257"/>
      <c r="K76" s="257"/>
      <c r="L76" s="257"/>
      <c r="M76" s="257"/>
      <c r="N76" s="258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44">
        <f t="shared" si="5"/>
        <v>0</v>
      </c>
      <c r="AU76" s="245"/>
      <c r="AV76" s="246">
        <f t="shared" si="6"/>
        <v>0</v>
      </c>
      <c r="AW76" s="247">
        <f t="shared" si="7"/>
        <v>0</v>
      </c>
      <c r="AX76" s="247">
        <f t="shared" si="8"/>
        <v>0</v>
      </c>
      <c r="AY76" s="248" t="e">
        <f t="shared" si="9"/>
        <v>#DIV/0!</v>
      </c>
    </row>
    <row r="77" spans="1:51" s="260" customFormat="1" ht="13" x14ac:dyDescent="0.3">
      <c r="A77" s="250" t="s">
        <v>56</v>
      </c>
      <c r="B77" s="251"/>
      <c r="C77" s="84"/>
      <c r="D77" s="84"/>
      <c r="E77" s="84"/>
      <c r="F77" s="256"/>
      <c r="G77" s="257"/>
      <c r="H77" s="86"/>
      <c r="I77" s="257"/>
      <c r="J77" s="257"/>
      <c r="K77" s="257"/>
      <c r="L77" s="257"/>
      <c r="M77" s="257"/>
      <c r="N77" s="258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44">
        <f t="shared" si="5"/>
        <v>0</v>
      </c>
      <c r="AU77" s="245"/>
      <c r="AV77" s="246">
        <f t="shared" si="6"/>
        <v>0</v>
      </c>
      <c r="AW77" s="247">
        <f t="shared" si="7"/>
        <v>0</v>
      </c>
      <c r="AX77" s="247">
        <f t="shared" si="8"/>
        <v>0</v>
      </c>
      <c r="AY77" s="248" t="e">
        <f t="shared" si="9"/>
        <v>#DIV/0!</v>
      </c>
    </row>
    <row r="78" spans="1:51" s="260" customFormat="1" ht="13" x14ac:dyDescent="0.3">
      <c r="A78" s="250" t="s">
        <v>56</v>
      </c>
      <c r="B78" s="251"/>
      <c r="C78" s="84"/>
      <c r="D78" s="84"/>
      <c r="E78" s="84"/>
      <c r="F78" s="256"/>
      <c r="G78" s="257"/>
      <c r="H78" s="86"/>
      <c r="I78" s="257"/>
      <c r="J78" s="257"/>
      <c r="K78" s="257"/>
      <c r="L78" s="257"/>
      <c r="M78" s="257"/>
      <c r="N78" s="258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259"/>
      <c r="AR78" s="259"/>
      <c r="AS78" s="259"/>
      <c r="AT78" s="244">
        <f t="shared" si="5"/>
        <v>0</v>
      </c>
      <c r="AU78" s="245"/>
      <c r="AV78" s="246">
        <f t="shared" si="6"/>
        <v>0</v>
      </c>
      <c r="AW78" s="247">
        <f t="shared" si="7"/>
        <v>0</v>
      </c>
      <c r="AX78" s="247">
        <f t="shared" si="8"/>
        <v>0</v>
      </c>
      <c r="AY78" s="248" t="e">
        <f t="shared" si="9"/>
        <v>#DIV/0!</v>
      </c>
    </row>
    <row r="79" spans="1:51" s="260" customFormat="1" ht="13" x14ac:dyDescent="0.3">
      <c r="A79" s="250" t="s">
        <v>56</v>
      </c>
      <c r="B79" s="251"/>
      <c r="C79" s="84"/>
      <c r="D79" s="84"/>
      <c r="E79" s="84"/>
      <c r="F79" s="256"/>
      <c r="G79" s="257"/>
      <c r="H79" s="86"/>
      <c r="I79" s="257"/>
      <c r="J79" s="257"/>
      <c r="K79" s="257"/>
      <c r="L79" s="257"/>
      <c r="M79" s="257"/>
      <c r="N79" s="258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44">
        <f t="shared" si="5"/>
        <v>0</v>
      </c>
      <c r="AU79" s="245"/>
      <c r="AV79" s="246">
        <f t="shared" si="6"/>
        <v>0</v>
      </c>
      <c r="AW79" s="247">
        <f t="shared" si="7"/>
        <v>0</v>
      </c>
      <c r="AX79" s="247">
        <f t="shared" si="8"/>
        <v>0</v>
      </c>
      <c r="AY79" s="248" t="e">
        <f t="shared" si="9"/>
        <v>#DIV/0!</v>
      </c>
    </row>
    <row r="80" spans="1:51" s="260" customFormat="1" ht="13" x14ac:dyDescent="0.3">
      <c r="A80" s="250" t="s">
        <v>56</v>
      </c>
      <c r="B80" s="251"/>
      <c r="C80" s="84"/>
      <c r="D80" s="84"/>
      <c r="E80" s="84"/>
      <c r="F80" s="256"/>
      <c r="G80" s="257"/>
      <c r="H80" s="86"/>
      <c r="I80" s="257"/>
      <c r="J80" s="257"/>
      <c r="K80" s="257"/>
      <c r="L80" s="257"/>
      <c r="M80" s="257"/>
      <c r="N80" s="258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44">
        <f t="shared" si="5"/>
        <v>0</v>
      </c>
      <c r="AU80" s="245"/>
      <c r="AV80" s="246">
        <f t="shared" si="6"/>
        <v>0</v>
      </c>
      <c r="AW80" s="247">
        <f t="shared" si="7"/>
        <v>0</v>
      </c>
      <c r="AX80" s="247">
        <f t="shared" si="8"/>
        <v>0</v>
      </c>
      <c r="AY80" s="248" t="e">
        <f t="shared" si="9"/>
        <v>#DIV/0!</v>
      </c>
    </row>
    <row r="81" spans="1:51" s="260" customFormat="1" ht="13" x14ac:dyDescent="0.3">
      <c r="A81" s="250" t="s">
        <v>56</v>
      </c>
      <c r="B81" s="251"/>
      <c r="C81" s="84"/>
      <c r="D81" s="84"/>
      <c r="E81" s="84"/>
      <c r="F81" s="256"/>
      <c r="G81" s="257"/>
      <c r="H81" s="86"/>
      <c r="I81" s="257"/>
      <c r="J81" s="257"/>
      <c r="K81" s="257"/>
      <c r="L81" s="257"/>
      <c r="M81" s="257"/>
      <c r="N81" s="258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44">
        <f t="shared" si="5"/>
        <v>0</v>
      </c>
      <c r="AU81" s="245"/>
      <c r="AV81" s="246">
        <f t="shared" si="6"/>
        <v>0</v>
      </c>
      <c r="AW81" s="247">
        <f t="shared" si="7"/>
        <v>0</v>
      </c>
      <c r="AX81" s="247">
        <f t="shared" si="8"/>
        <v>0</v>
      </c>
      <c r="AY81" s="248" t="e">
        <f t="shared" si="9"/>
        <v>#DIV/0!</v>
      </c>
    </row>
    <row r="82" spans="1:51" s="260" customFormat="1" ht="13" x14ac:dyDescent="0.3">
      <c r="A82" s="250" t="s">
        <v>56</v>
      </c>
      <c r="B82" s="251"/>
      <c r="C82" s="84"/>
      <c r="D82" s="84"/>
      <c r="E82" s="84"/>
      <c r="F82" s="256"/>
      <c r="G82" s="257"/>
      <c r="H82" s="86"/>
      <c r="I82" s="257"/>
      <c r="J82" s="257"/>
      <c r="K82" s="257"/>
      <c r="L82" s="257"/>
      <c r="M82" s="257"/>
      <c r="N82" s="258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  <c r="AK82" s="259"/>
      <c r="AL82" s="259"/>
      <c r="AM82" s="259"/>
      <c r="AN82" s="259"/>
      <c r="AO82" s="259"/>
      <c r="AP82" s="259"/>
      <c r="AQ82" s="259"/>
      <c r="AR82" s="259"/>
      <c r="AS82" s="259"/>
      <c r="AT82" s="244">
        <f t="shared" si="5"/>
        <v>0</v>
      </c>
      <c r="AU82" s="245"/>
      <c r="AV82" s="246">
        <f t="shared" si="6"/>
        <v>0</v>
      </c>
      <c r="AW82" s="247">
        <f t="shared" si="7"/>
        <v>0</v>
      </c>
      <c r="AX82" s="247">
        <f t="shared" si="8"/>
        <v>0</v>
      </c>
      <c r="AY82" s="248" t="e">
        <f t="shared" si="9"/>
        <v>#DIV/0!</v>
      </c>
    </row>
    <row r="83" spans="1:51" s="260" customFormat="1" ht="13" x14ac:dyDescent="0.3">
      <c r="A83" s="250" t="s">
        <v>56</v>
      </c>
      <c r="B83" s="251"/>
      <c r="C83" s="84"/>
      <c r="D83" s="84"/>
      <c r="E83" s="84"/>
      <c r="F83" s="256"/>
      <c r="G83" s="257"/>
      <c r="H83" s="86"/>
      <c r="I83" s="257"/>
      <c r="J83" s="257"/>
      <c r="K83" s="257"/>
      <c r="L83" s="257"/>
      <c r="M83" s="257"/>
      <c r="N83" s="258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59"/>
      <c r="AE83" s="259"/>
      <c r="AF83" s="259"/>
      <c r="AG83" s="259"/>
      <c r="AH83" s="259"/>
      <c r="AI83" s="259"/>
      <c r="AJ83" s="259"/>
      <c r="AK83" s="259"/>
      <c r="AL83" s="259"/>
      <c r="AM83" s="259"/>
      <c r="AN83" s="259"/>
      <c r="AO83" s="259"/>
      <c r="AP83" s="259"/>
      <c r="AQ83" s="259"/>
      <c r="AR83" s="259"/>
      <c r="AS83" s="259"/>
      <c r="AT83" s="244">
        <f t="shared" si="5"/>
        <v>0</v>
      </c>
      <c r="AU83" s="245"/>
      <c r="AV83" s="246">
        <f t="shared" si="6"/>
        <v>0</v>
      </c>
      <c r="AW83" s="247">
        <f t="shared" si="7"/>
        <v>0</v>
      </c>
      <c r="AX83" s="247">
        <f t="shared" si="8"/>
        <v>0</v>
      </c>
      <c r="AY83" s="248" t="e">
        <f t="shared" si="9"/>
        <v>#DIV/0!</v>
      </c>
    </row>
    <row r="84" spans="1:51" s="260" customFormat="1" ht="13" x14ac:dyDescent="0.3">
      <c r="A84" s="250" t="s">
        <v>56</v>
      </c>
      <c r="B84" s="251"/>
      <c r="C84" s="84"/>
      <c r="D84" s="84"/>
      <c r="E84" s="84"/>
      <c r="F84" s="256"/>
      <c r="G84" s="257"/>
      <c r="H84" s="86"/>
      <c r="I84" s="257"/>
      <c r="J84" s="257"/>
      <c r="K84" s="257"/>
      <c r="L84" s="257"/>
      <c r="M84" s="257"/>
      <c r="N84" s="258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44">
        <f t="shared" si="5"/>
        <v>0</v>
      </c>
      <c r="AU84" s="245"/>
      <c r="AV84" s="246">
        <f t="shared" si="6"/>
        <v>0</v>
      </c>
      <c r="AW84" s="247">
        <f t="shared" si="7"/>
        <v>0</v>
      </c>
      <c r="AX84" s="247">
        <f t="shared" si="8"/>
        <v>0</v>
      </c>
      <c r="AY84" s="248" t="e">
        <f t="shared" si="9"/>
        <v>#DIV/0!</v>
      </c>
    </row>
    <row r="85" spans="1:51" s="260" customFormat="1" ht="13" x14ac:dyDescent="0.3">
      <c r="A85" s="250" t="s">
        <v>56</v>
      </c>
      <c r="B85" s="251"/>
      <c r="C85" s="84"/>
      <c r="D85" s="84"/>
      <c r="E85" s="84"/>
      <c r="F85" s="256"/>
      <c r="G85" s="257"/>
      <c r="H85" s="86"/>
      <c r="I85" s="257"/>
      <c r="J85" s="257"/>
      <c r="K85" s="257"/>
      <c r="L85" s="257"/>
      <c r="M85" s="257"/>
      <c r="N85" s="258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44">
        <f t="shared" si="5"/>
        <v>0</v>
      </c>
      <c r="AU85" s="245"/>
      <c r="AV85" s="246">
        <f t="shared" si="6"/>
        <v>0</v>
      </c>
      <c r="AW85" s="247">
        <f t="shared" si="7"/>
        <v>0</v>
      </c>
      <c r="AX85" s="247">
        <f t="shared" si="8"/>
        <v>0</v>
      </c>
      <c r="AY85" s="248" t="e">
        <f t="shared" si="9"/>
        <v>#DIV/0!</v>
      </c>
    </row>
    <row r="86" spans="1:51" s="260" customFormat="1" ht="13" x14ac:dyDescent="0.3">
      <c r="A86" s="250" t="s">
        <v>56</v>
      </c>
      <c r="B86" s="251"/>
      <c r="C86" s="84"/>
      <c r="D86" s="84"/>
      <c r="E86" s="84"/>
      <c r="F86" s="256"/>
      <c r="G86" s="257"/>
      <c r="H86" s="86"/>
      <c r="I86" s="257"/>
      <c r="J86" s="257"/>
      <c r="K86" s="257"/>
      <c r="L86" s="257"/>
      <c r="M86" s="257"/>
      <c r="N86" s="258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44">
        <f t="shared" si="5"/>
        <v>0</v>
      </c>
      <c r="AU86" s="245"/>
      <c r="AV86" s="246">
        <f t="shared" si="6"/>
        <v>0</v>
      </c>
      <c r="AW86" s="247">
        <f t="shared" si="7"/>
        <v>0</v>
      </c>
      <c r="AX86" s="247">
        <f t="shared" si="8"/>
        <v>0</v>
      </c>
      <c r="AY86" s="248" t="e">
        <f t="shared" si="9"/>
        <v>#DIV/0!</v>
      </c>
    </row>
    <row r="87" spans="1:51" s="260" customFormat="1" ht="13" x14ac:dyDescent="0.3">
      <c r="A87" s="250" t="s">
        <v>56</v>
      </c>
      <c r="B87" s="251"/>
      <c r="C87" s="84"/>
      <c r="D87" s="84"/>
      <c r="E87" s="84"/>
      <c r="F87" s="256"/>
      <c r="G87" s="257"/>
      <c r="H87" s="86"/>
      <c r="I87" s="257"/>
      <c r="J87" s="257"/>
      <c r="K87" s="257"/>
      <c r="L87" s="257"/>
      <c r="M87" s="257"/>
      <c r="N87" s="258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259"/>
      <c r="AI87" s="259"/>
      <c r="AJ87" s="259"/>
      <c r="AK87" s="259"/>
      <c r="AL87" s="259"/>
      <c r="AM87" s="259"/>
      <c r="AN87" s="259"/>
      <c r="AO87" s="259"/>
      <c r="AP87" s="259"/>
      <c r="AQ87" s="259"/>
      <c r="AR87" s="259"/>
      <c r="AS87" s="259"/>
      <c r="AT87" s="244">
        <f t="shared" si="5"/>
        <v>0</v>
      </c>
      <c r="AU87" s="245"/>
      <c r="AV87" s="246">
        <f t="shared" si="6"/>
        <v>0</v>
      </c>
      <c r="AW87" s="247">
        <f t="shared" si="7"/>
        <v>0</v>
      </c>
      <c r="AX87" s="247">
        <f t="shared" si="8"/>
        <v>0</v>
      </c>
      <c r="AY87" s="248" t="e">
        <f t="shared" si="9"/>
        <v>#DIV/0!</v>
      </c>
    </row>
    <row r="88" spans="1:51" s="260" customFormat="1" ht="13" x14ac:dyDescent="0.3">
      <c r="A88" s="250" t="s">
        <v>56</v>
      </c>
      <c r="B88" s="251"/>
      <c r="C88" s="84"/>
      <c r="D88" s="84"/>
      <c r="E88" s="84"/>
      <c r="F88" s="256"/>
      <c r="G88" s="257"/>
      <c r="H88" s="86"/>
      <c r="I88" s="257"/>
      <c r="J88" s="257"/>
      <c r="K88" s="257"/>
      <c r="L88" s="257"/>
      <c r="M88" s="257"/>
      <c r="N88" s="258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44">
        <f t="shared" si="5"/>
        <v>0</v>
      </c>
      <c r="AU88" s="245"/>
      <c r="AV88" s="246">
        <f t="shared" si="6"/>
        <v>0</v>
      </c>
      <c r="AW88" s="247">
        <f t="shared" si="7"/>
        <v>0</v>
      </c>
      <c r="AX88" s="247">
        <f t="shared" si="8"/>
        <v>0</v>
      </c>
      <c r="AY88" s="248" t="e">
        <f t="shared" si="9"/>
        <v>#DIV/0!</v>
      </c>
    </row>
    <row r="89" spans="1:51" s="260" customFormat="1" ht="13" x14ac:dyDescent="0.3">
      <c r="A89" s="250" t="s">
        <v>56</v>
      </c>
      <c r="B89" s="251"/>
      <c r="C89" s="84"/>
      <c r="D89" s="84"/>
      <c r="E89" s="84"/>
      <c r="F89" s="256"/>
      <c r="G89" s="257"/>
      <c r="H89" s="86"/>
      <c r="I89" s="257"/>
      <c r="J89" s="257"/>
      <c r="K89" s="257"/>
      <c r="L89" s="257"/>
      <c r="M89" s="257"/>
      <c r="N89" s="258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59"/>
      <c r="AE89" s="259"/>
      <c r="AF89" s="259"/>
      <c r="AG89" s="259"/>
      <c r="AH89" s="259"/>
      <c r="AI89" s="259"/>
      <c r="AJ89" s="259"/>
      <c r="AK89" s="259"/>
      <c r="AL89" s="259"/>
      <c r="AM89" s="259"/>
      <c r="AN89" s="259"/>
      <c r="AO89" s="259"/>
      <c r="AP89" s="259"/>
      <c r="AQ89" s="259"/>
      <c r="AR89" s="259"/>
      <c r="AS89" s="259"/>
      <c r="AT89" s="244">
        <f t="shared" si="5"/>
        <v>0</v>
      </c>
      <c r="AU89" s="245"/>
      <c r="AV89" s="246">
        <f t="shared" si="6"/>
        <v>0</v>
      </c>
      <c r="AW89" s="247">
        <f t="shared" si="7"/>
        <v>0</v>
      </c>
      <c r="AX89" s="247">
        <f t="shared" si="8"/>
        <v>0</v>
      </c>
      <c r="AY89" s="248" t="e">
        <f t="shared" si="9"/>
        <v>#DIV/0!</v>
      </c>
    </row>
    <row r="90" spans="1:51" s="260" customFormat="1" ht="13" x14ac:dyDescent="0.3">
      <c r="A90" s="250" t="s">
        <v>56</v>
      </c>
      <c r="B90" s="251"/>
      <c r="C90" s="84"/>
      <c r="D90" s="84"/>
      <c r="E90" s="84"/>
      <c r="F90" s="256"/>
      <c r="G90" s="257"/>
      <c r="H90" s="86"/>
      <c r="I90" s="257"/>
      <c r="J90" s="257"/>
      <c r="K90" s="257"/>
      <c r="L90" s="257"/>
      <c r="M90" s="257"/>
      <c r="N90" s="258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R90" s="259"/>
      <c r="AS90" s="259"/>
      <c r="AT90" s="244">
        <f t="shared" si="5"/>
        <v>0</v>
      </c>
      <c r="AU90" s="245"/>
      <c r="AV90" s="246">
        <f t="shared" si="6"/>
        <v>0</v>
      </c>
      <c r="AW90" s="247">
        <f t="shared" si="7"/>
        <v>0</v>
      </c>
      <c r="AX90" s="247">
        <f t="shared" si="8"/>
        <v>0</v>
      </c>
      <c r="AY90" s="248" t="e">
        <f t="shared" si="9"/>
        <v>#DIV/0!</v>
      </c>
    </row>
    <row r="91" spans="1:51" s="260" customFormat="1" ht="13" x14ac:dyDescent="0.3">
      <c r="A91" s="250" t="s">
        <v>56</v>
      </c>
      <c r="B91" s="251"/>
      <c r="C91" s="84"/>
      <c r="D91" s="84"/>
      <c r="E91" s="84"/>
      <c r="F91" s="256"/>
      <c r="G91" s="257"/>
      <c r="H91" s="86"/>
      <c r="I91" s="257"/>
      <c r="J91" s="257"/>
      <c r="K91" s="257"/>
      <c r="L91" s="257"/>
      <c r="M91" s="257"/>
      <c r="N91" s="258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59"/>
      <c r="AE91" s="259"/>
      <c r="AF91" s="259"/>
      <c r="AG91" s="259"/>
      <c r="AH91" s="259"/>
      <c r="AI91" s="259"/>
      <c r="AJ91" s="259"/>
      <c r="AK91" s="259"/>
      <c r="AL91" s="259"/>
      <c r="AM91" s="259"/>
      <c r="AN91" s="259"/>
      <c r="AO91" s="259"/>
      <c r="AP91" s="259"/>
      <c r="AQ91" s="259"/>
      <c r="AR91" s="259"/>
      <c r="AS91" s="259"/>
      <c r="AT91" s="244">
        <f t="shared" si="5"/>
        <v>0</v>
      </c>
      <c r="AU91" s="245"/>
      <c r="AV91" s="246">
        <f t="shared" si="6"/>
        <v>0</v>
      </c>
      <c r="AW91" s="247">
        <f t="shared" si="7"/>
        <v>0</v>
      </c>
      <c r="AX91" s="247">
        <f t="shared" si="8"/>
        <v>0</v>
      </c>
      <c r="AY91" s="248" t="e">
        <f t="shared" si="9"/>
        <v>#DIV/0!</v>
      </c>
    </row>
    <row r="92" spans="1:51" s="260" customFormat="1" ht="13" x14ac:dyDescent="0.3">
      <c r="A92" s="250" t="s">
        <v>56</v>
      </c>
      <c r="B92" s="251"/>
      <c r="C92" s="84"/>
      <c r="D92" s="84"/>
      <c r="E92" s="84"/>
      <c r="F92" s="256"/>
      <c r="G92" s="257"/>
      <c r="H92" s="86"/>
      <c r="I92" s="257"/>
      <c r="J92" s="257"/>
      <c r="K92" s="257"/>
      <c r="L92" s="257"/>
      <c r="M92" s="257"/>
      <c r="N92" s="258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44">
        <f t="shared" si="5"/>
        <v>0</v>
      </c>
      <c r="AU92" s="245"/>
      <c r="AV92" s="246">
        <f t="shared" si="6"/>
        <v>0</v>
      </c>
      <c r="AW92" s="247">
        <f t="shared" si="7"/>
        <v>0</v>
      </c>
      <c r="AX92" s="247">
        <f t="shared" si="8"/>
        <v>0</v>
      </c>
      <c r="AY92" s="248" t="e">
        <f t="shared" si="9"/>
        <v>#DIV/0!</v>
      </c>
    </row>
    <row r="93" spans="1:51" s="260" customFormat="1" ht="13" x14ac:dyDescent="0.3">
      <c r="A93" s="250" t="s">
        <v>56</v>
      </c>
      <c r="B93" s="251"/>
      <c r="C93" s="84"/>
      <c r="D93" s="84"/>
      <c r="E93" s="84"/>
      <c r="F93" s="256"/>
      <c r="G93" s="257"/>
      <c r="H93" s="86"/>
      <c r="I93" s="257"/>
      <c r="J93" s="257"/>
      <c r="K93" s="257"/>
      <c r="L93" s="257"/>
      <c r="M93" s="257"/>
      <c r="N93" s="258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R93" s="259"/>
      <c r="AS93" s="259"/>
      <c r="AT93" s="244">
        <f t="shared" si="5"/>
        <v>0</v>
      </c>
      <c r="AU93" s="245"/>
      <c r="AV93" s="246">
        <f t="shared" si="6"/>
        <v>0</v>
      </c>
      <c r="AW93" s="247">
        <f t="shared" si="7"/>
        <v>0</v>
      </c>
      <c r="AX93" s="247">
        <f t="shared" si="8"/>
        <v>0</v>
      </c>
      <c r="AY93" s="248" t="e">
        <f t="shared" si="9"/>
        <v>#DIV/0!</v>
      </c>
    </row>
    <row r="94" spans="1:51" s="260" customFormat="1" ht="13" x14ac:dyDescent="0.3">
      <c r="A94" s="250" t="s">
        <v>56</v>
      </c>
      <c r="B94" s="251"/>
      <c r="C94" s="84"/>
      <c r="D94" s="84"/>
      <c r="E94" s="84"/>
      <c r="F94" s="256"/>
      <c r="G94" s="257"/>
      <c r="H94" s="86"/>
      <c r="I94" s="257"/>
      <c r="J94" s="257"/>
      <c r="K94" s="257"/>
      <c r="L94" s="257"/>
      <c r="M94" s="257"/>
      <c r="N94" s="258"/>
      <c r="O94" s="259"/>
      <c r="P94" s="259"/>
      <c r="Q94" s="259"/>
      <c r="R94" s="259"/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59"/>
      <c r="AE94" s="259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59"/>
      <c r="AQ94" s="259"/>
      <c r="AR94" s="259"/>
      <c r="AS94" s="259"/>
      <c r="AT94" s="244">
        <f t="shared" si="5"/>
        <v>0</v>
      </c>
      <c r="AU94" s="245"/>
      <c r="AV94" s="246">
        <f t="shared" si="6"/>
        <v>0</v>
      </c>
      <c r="AW94" s="247">
        <f t="shared" si="7"/>
        <v>0</v>
      </c>
      <c r="AX94" s="247">
        <f t="shared" si="8"/>
        <v>0</v>
      </c>
      <c r="AY94" s="248" t="e">
        <f t="shared" si="9"/>
        <v>#DIV/0!</v>
      </c>
    </row>
    <row r="95" spans="1:51" s="260" customFormat="1" ht="13" x14ac:dyDescent="0.3">
      <c r="A95" s="250" t="s">
        <v>56</v>
      </c>
      <c r="B95" s="251"/>
      <c r="C95" s="84"/>
      <c r="D95" s="84"/>
      <c r="E95" s="84"/>
      <c r="F95" s="256"/>
      <c r="G95" s="257"/>
      <c r="H95" s="86"/>
      <c r="I95" s="257"/>
      <c r="J95" s="257"/>
      <c r="K95" s="257"/>
      <c r="L95" s="257"/>
      <c r="M95" s="257"/>
      <c r="N95" s="258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  <c r="AR95" s="259"/>
      <c r="AS95" s="259"/>
      <c r="AT95" s="244">
        <f t="shared" si="5"/>
        <v>0</v>
      </c>
      <c r="AU95" s="245"/>
      <c r="AV95" s="246">
        <f t="shared" si="6"/>
        <v>0</v>
      </c>
      <c r="AW95" s="247">
        <f t="shared" si="7"/>
        <v>0</v>
      </c>
      <c r="AX95" s="247">
        <f t="shared" si="8"/>
        <v>0</v>
      </c>
      <c r="AY95" s="248" t="e">
        <f t="shared" si="9"/>
        <v>#DIV/0!</v>
      </c>
    </row>
    <row r="96" spans="1:51" s="260" customFormat="1" ht="13" x14ac:dyDescent="0.3">
      <c r="A96" s="250" t="s">
        <v>56</v>
      </c>
      <c r="B96" s="251"/>
      <c r="C96" s="84"/>
      <c r="D96" s="84"/>
      <c r="E96" s="84"/>
      <c r="F96" s="256"/>
      <c r="G96" s="257"/>
      <c r="H96" s="86"/>
      <c r="I96" s="257"/>
      <c r="J96" s="257"/>
      <c r="K96" s="257"/>
      <c r="L96" s="257"/>
      <c r="M96" s="257"/>
      <c r="N96" s="258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  <c r="AR96" s="259"/>
      <c r="AS96" s="259"/>
      <c r="AT96" s="244">
        <f t="shared" si="5"/>
        <v>0</v>
      </c>
      <c r="AU96" s="245"/>
      <c r="AV96" s="246">
        <f t="shared" si="6"/>
        <v>0</v>
      </c>
      <c r="AW96" s="247">
        <f t="shared" si="7"/>
        <v>0</v>
      </c>
      <c r="AX96" s="247">
        <f t="shared" si="8"/>
        <v>0</v>
      </c>
      <c r="AY96" s="248" t="e">
        <f t="shared" si="9"/>
        <v>#DIV/0!</v>
      </c>
    </row>
    <row r="97" spans="1:51" s="260" customFormat="1" ht="13" x14ac:dyDescent="0.3">
      <c r="A97" s="250" t="s">
        <v>56</v>
      </c>
      <c r="B97" s="251"/>
      <c r="C97" s="84"/>
      <c r="D97" s="84"/>
      <c r="E97" s="84"/>
      <c r="F97" s="256"/>
      <c r="G97" s="257"/>
      <c r="H97" s="86"/>
      <c r="I97" s="257"/>
      <c r="J97" s="257"/>
      <c r="K97" s="257"/>
      <c r="L97" s="257"/>
      <c r="M97" s="257"/>
      <c r="N97" s="258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  <c r="AD97" s="259"/>
      <c r="AE97" s="259"/>
      <c r="AF97" s="259"/>
      <c r="AG97" s="259"/>
      <c r="AH97" s="259"/>
      <c r="AI97" s="259"/>
      <c r="AJ97" s="259"/>
      <c r="AK97" s="259"/>
      <c r="AL97" s="259"/>
      <c r="AM97" s="259"/>
      <c r="AN97" s="259"/>
      <c r="AO97" s="259"/>
      <c r="AP97" s="259"/>
      <c r="AQ97" s="259"/>
      <c r="AR97" s="259"/>
      <c r="AS97" s="259"/>
      <c r="AT97" s="244">
        <f t="shared" si="5"/>
        <v>0</v>
      </c>
      <c r="AU97" s="245"/>
      <c r="AV97" s="246">
        <f t="shared" si="6"/>
        <v>0</v>
      </c>
      <c r="AW97" s="247">
        <f t="shared" si="7"/>
        <v>0</v>
      </c>
      <c r="AX97" s="247">
        <f t="shared" si="8"/>
        <v>0</v>
      </c>
      <c r="AY97" s="248" t="e">
        <f t="shared" si="9"/>
        <v>#DIV/0!</v>
      </c>
    </row>
    <row r="98" spans="1:51" s="260" customFormat="1" ht="13" x14ac:dyDescent="0.3">
      <c r="A98" s="250" t="s">
        <v>56</v>
      </c>
      <c r="B98" s="251"/>
      <c r="C98" s="84"/>
      <c r="D98" s="84"/>
      <c r="E98" s="84"/>
      <c r="F98" s="256"/>
      <c r="G98" s="257"/>
      <c r="H98" s="86"/>
      <c r="I98" s="257"/>
      <c r="J98" s="257"/>
      <c r="K98" s="257"/>
      <c r="L98" s="257"/>
      <c r="M98" s="257"/>
      <c r="N98" s="258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9"/>
      <c r="AT98" s="244">
        <f t="shared" si="5"/>
        <v>0</v>
      </c>
      <c r="AU98" s="245"/>
      <c r="AV98" s="246">
        <f t="shared" si="6"/>
        <v>0</v>
      </c>
      <c r="AW98" s="247">
        <f t="shared" si="7"/>
        <v>0</v>
      </c>
      <c r="AX98" s="247">
        <f t="shared" si="8"/>
        <v>0</v>
      </c>
      <c r="AY98" s="248" t="e">
        <f t="shared" si="9"/>
        <v>#DIV/0!</v>
      </c>
    </row>
    <row r="99" spans="1:51" s="260" customFormat="1" ht="13" x14ac:dyDescent="0.3">
      <c r="A99" s="250" t="s">
        <v>56</v>
      </c>
      <c r="B99" s="251"/>
      <c r="C99" s="84"/>
      <c r="D99" s="84"/>
      <c r="E99" s="84"/>
      <c r="F99" s="256"/>
      <c r="G99" s="257"/>
      <c r="H99" s="86"/>
      <c r="I99" s="257"/>
      <c r="J99" s="257"/>
      <c r="K99" s="257"/>
      <c r="L99" s="257"/>
      <c r="M99" s="257"/>
      <c r="N99" s="258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59"/>
      <c r="AO99" s="259"/>
      <c r="AP99" s="259"/>
      <c r="AQ99" s="259"/>
      <c r="AR99" s="259"/>
      <c r="AS99" s="259"/>
      <c r="AT99" s="244">
        <f t="shared" si="5"/>
        <v>0</v>
      </c>
      <c r="AU99" s="245"/>
      <c r="AV99" s="246">
        <f t="shared" si="6"/>
        <v>0</v>
      </c>
      <c r="AW99" s="247">
        <f t="shared" si="7"/>
        <v>0</v>
      </c>
      <c r="AX99" s="247">
        <f t="shared" si="8"/>
        <v>0</v>
      </c>
      <c r="AY99" s="248" t="e">
        <f t="shared" si="9"/>
        <v>#DIV/0!</v>
      </c>
    </row>
    <row r="100" spans="1:51" s="260" customFormat="1" ht="13" x14ac:dyDescent="0.3">
      <c r="A100" s="250" t="s">
        <v>56</v>
      </c>
      <c r="B100" s="251"/>
      <c r="C100" s="84"/>
      <c r="D100" s="84"/>
      <c r="E100" s="84"/>
      <c r="F100" s="256"/>
      <c r="G100" s="257"/>
      <c r="H100" s="86"/>
      <c r="I100" s="257"/>
      <c r="J100" s="257"/>
      <c r="K100" s="257"/>
      <c r="L100" s="257"/>
      <c r="M100" s="257"/>
      <c r="N100" s="258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  <c r="AS100" s="259"/>
      <c r="AT100" s="244">
        <f t="shared" si="5"/>
        <v>0</v>
      </c>
      <c r="AU100" s="245"/>
      <c r="AV100" s="246">
        <f t="shared" si="6"/>
        <v>0</v>
      </c>
      <c r="AW100" s="247">
        <f t="shared" si="7"/>
        <v>0</v>
      </c>
      <c r="AX100" s="247">
        <f t="shared" si="8"/>
        <v>0</v>
      </c>
      <c r="AY100" s="248" t="e">
        <f t="shared" si="9"/>
        <v>#DIV/0!</v>
      </c>
    </row>
    <row r="101" spans="1:51" s="260" customFormat="1" ht="13.5" thickBot="1" x14ac:dyDescent="0.35">
      <c r="A101" s="250" t="s">
        <v>56</v>
      </c>
      <c r="B101" s="251"/>
      <c r="C101" s="261"/>
      <c r="D101" s="261"/>
      <c r="E101" s="261"/>
      <c r="F101" s="262"/>
      <c r="G101" s="263"/>
      <c r="H101" s="264"/>
      <c r="I101" s="263"/>
      <c r="J101" s="263"/>
      <c r="K101" s="263"/>
      <c r="L101" s="263"/>
      <c r="M101" s="263"/>
      <c r="N101" s="265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44">
        <f t="shared" si="5"/>
        <v>0</v>
      </c>
      <c r="AU101" s="267"/>
      <c r="AV101" s="246">
        <f t="shared" si="6"/>
        <v>0</v>
      </c>
      <c r="AW101" s="247">
        <f t="shared" si="7"/>
        <v>0</v>
      </c>
      <c r="AX101" s="247">
        <f t="shared" si="8"/>
        <v>0</v>
      </c>
      <c r="AY101" s="248" t="e">
        <f t="shared" si="9"/>
        <v>#DIV/0!</v>
      </c>
    </row>
    <row r="102" spans="1:51" s="3" customFormat="1" ht="13.5" thickBot="1" x14ac:dyDescent="0.35">
      <c r="A102" s="18" t="s">
        <v>55</v>
      </c>
      <c r="B102" s="163"/>
      <c r="C102" s="19"/>
      <c r="D102" s="19"/>
      <c r="E102" s="19"/>
      <c r="F102" s="107"/>
      <c r="G102" s="20"/>
      <c r="H102" s="20"/>
      <c r="I102" s="21"/>
      <c r="J102" s="21"/>
      <c r="K102" s="21"/>
      <c r="L102" s="239"/>
      <c r="M102" s="21"/>
      <c r="N102" s="23"/>
      <c r="O102" s="34"/>
      <c r="P102" s="34"/>
      <c r="Q102" s="35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76"/>
      <c r="AU102" s="182"/>
      <c r="AV102" s="177">
        <f>SUM(AV9:AV101)</f>
        <v>0</v>
      </c>
      <c r="AW102" s="178">
        <f>SUM(AW9:AW101)</f>
        <v>0</v>
      </c>
      <c r="AX102" s="178">
        <f>SUM(AX9:AX101)</f>
        <v>0</v>
      </c>
      <c r="AY102" s="179">
        <f>IF(M102=0,0,AW102/AV102)</f>
        <v>0</v>
      </c>
    </row>
    <row r="103" spans="1:51" s="3" customFormat="1" ht="13.5" thickBot="1" x14ac:dyDescent="0.35">
      <c r="A103" s="4"/>
      <c r="B103" s="4"/>
      <c r="C103" s="4"/>
      <c r="D103" s="4"/>
      <c r="E103" s="4"/>
      <c r="F103" s="108"/>
      <c r="G103" s="5"/>
      <c r="H103" s="5"/>
      <c r="I103" s="6"/>
      <c r="J103" s="6"/>
      <c r="K103" s="6"/>
      <c r="L103" s="237"/>
      <c r="M103" s="6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92"/>
      <c r="AU103" s="92"/>
      <c r="AV103" s="157"/>
      <c r="AW103" s="158"/>
      <c r="AX103" s="158"/>
      <c r="AY103" s="92"/>
    </row>
    <row r="104" spans="1:51" s="3" customFormat="1" ht="13.5" customHeight="1" thickBot="1" x14ac:dyDescent="0.35">
      <c r="A104" s="4"/>
      <c r="B104" s="310" t="s">
        <v>107</v>
      </c>
      <c r="C104" s="311"/>
      <c r="D104" s="312"/>
      <c r="E104" s="313" t="s">
        <v>108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314"/>
      <c r="AE104" s="314"/>
      <c r="AF104" s="314"/>
      <c r="AG104" s="314"/>
      <c r="AH104" s="314"/>
      <c r="AI104" s="314"/>
      <c r="AJ104" s="314"/>
      <c r="AK104" s="314"/>
      <c r="AL104" s="314"/>
      <c r="AM104" s="314"/>
      <c r="AN104" s="314"/>
      <c r="AO104" s="315"/>
      <c r="AP104" s="307" t="s">
        <v>109</v>
      </c>
      <c r="AQ104" s="308"/>
      <c r="AR104" s="308"/>
      <c r="AS104" s="308"/>
      <c r="AT104" s="308"/>
      <c r="AU104" s="308"/>
      <c r="AV104" s="308"/>
      <c r="AW104" s="308"/>
      <c r="AX104" s="308"/>
      <c r="AY104" s="309"/>
    </row>
    <row r="105" spans="1:51" s="3" customFormat="1" ht="78.5" thickBot="1" x14ac:dyDescent="0.35">
      <c r="A105" s="273" t="s">
        <v>137</v>
      </c>
      <c r="B105" s="171" t="s">
        <v>110</v>
      </c>
      <c r="C105" s="171" t="s">
        <v>47</v>
      </c>
      <c r="D105" s="171" t="s">
        <v>106</v>
      </c>
      <c r="E105" s="98" t="s">
        <v>105</v>
      </c>
      <c r="F105" s="98" t="s">
        <v>71</v>
      </c>
      <c r="G105" s="98" t="s">
        <v>72</v>
      </c>
      <c r="H105" s="98" t="s">
        <v>73</v>
      </c>
      <c r="I105" s="98" t="s">
        <v>74</v>
      </c>
      <c r="J105" s="98" t="s">
        <v>75</v>
      </c>
      <c r="K105" s="98" t="s">
        <v>111</v>
      </c>
      <c r="L105" s="98" t="s">
        <v>46</v>
      </c>
      <c r="M105" s="98" t="s">
        <v>112</v>
      </c>
      <c r="N105" s="98" t="s">
        <v>113</v>
      </c>
      <c r="O105" s="98" t="s">
        <v>114</v>
      </c>
      <c r="P105" s="98" t="s">
        <v>115</v>
      </c>
      <c r="Q105" s="98" t="s">
        <v>116</v>
      </c>
      <c r="R105" s="98" t="s">
        <v>94</v>
      </c>
      <c r="S105" s="98" t="s">
        <v>117</v>
      </c>
      <c r="T105" s="98" t="s">
        <v>92</v>
      </c>
      <c r="U105" s="98" t="s">
        <v>118</v>
      </c>
      <c r="V105" s="98" t="s">
        <v>119</v>
      </c>
      <c r="W105" s="98" t="s">
        <v>120</v>
      </c>
      <c r="X105" s="98" t="s">
        <v>121</v>
      </c>
      <c r="Y105" s="98" t="s">
        <v>122</v>
      </c>
      <c r="Z105" s="98" t="s">
        <v>123</v>
      </c>
      <c r="AA105" s="98" t="s">
        <v>93</v>
      </c>
      <c r="AB105" s="98" t="s">
        <v>97</v>
      </c>
      <c r="AC105" s="98" t="s">
        <v>124</v>
      </c>
      <c r="AD105" s="98" t="s">
        <v>125</v>
      </c>
      <c r="AE105" s="98" t="s">
        <v>126</v>
      </c>
      <c r="AF105" s="98" t="s">
        <v>127</v>
      </c>
      <c r="AG105" s="98" t="s">
        <v>128</v>
      </c>
      <c r="AH105" s="98" t="s">
        <v>129</v>
      </c>
      <c r="AI105" s="98" t="s">
        <v>130</v>
      </c>
      <c r="AJ105" s="98" t="s">
        <v>131</v>
      </c>
      <c r="AK105" s="98" t="s">
        <v>132</v>
      </c>
      <c r="AL105" s="98" t="s">
        <v>133</v>
      </c>
      <c r="AM105" s="98" t="s">
        <v>103</v>
      </c>
      <c r="AN105" s="98" t="s">
        <v>134</v>
      </c>
      <c r="AO105" s="98" t="s">
        <v>135</v>
      </c>
      <c r="AP105" s="236" t="s">
        <v>49</v>
      </c>
      <c r="AQ105" s="236" t="s">
        <v>50</v>
      </c>
      <c r="AR105" s="236" t="s">
        <v>51</v>
      </c>
      <c r="AS105" s="236" t="s">
        <v>52</v>
      </c>
      <c r="AT105" s="172" t="s">
        <v>53</v>
      </c>
      <c r="AU105" s="172" t="s">
        <v>136</v>
      </c>
      <c r="AV105" s="172" t="s">
        <v>68</v>
      </c>
      <c r="AW105" s="172" t="s">
        <v>69</v>
      </c>
      <c r="AX105" s="172" t="s">
        <v>70</v>
      </c>
      <c r="AY105" s="173" t="s">
        <v>54</v>
      </c>
    </row>
    <row r="106" spans="1:51" s="260" customFormat="1" ht="13" x14ac:dyDescent="0.3">
      <c r="A106" s="268" t="s">
        <v>21</v>
      </c>
      <c r="B106" s="233"/>
      <c r="C106" s="233"/>
      <c r="D106" s="233"/>
      <c r="E106" s="233"/>
      <c r="F106" s="235"/>
      <c r="G106" s="230"/>
      <c r="H106" s="232"/>
      <c r="I106" s="230"/>
      <c r="J106" s="230"/>
      <c r="K106" s="230"/>
      <c r="L106" s="230"/>
      <c r="M106" s="230"/>
      <c r="N106" s="234"/>
      <c r="O106" s="242"/>
      <c r="P106" s="242"/>
      <c r="Q106" s="242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4">
        <f t="shared" ref="AT106:AT147" si="10">AP106-AQ106-AR106-AS106</f>
        <v>0</v>
      </c>
      <c r="AU106" s="245"/>
      <c r="AV106" s="246">
        <f t="shared" ref="AV106:AV147" si="11">AU106*D106</f>
        <v>0</v>
      </c>
      <c r="AW106" s="247">
        <f t="shared" ref="AW106:AW147" si="12">AU106*AS106</f>
        <v>0</v>
      </c>
      <c r="AX106" s="247">
        <f t="shared" ref="AX106:AX147" si="13">(AQ106+AR106)*AU106</f>
        <v>0</v>
      </c>
      <c r="AY106" s="248" t="e">
        <f t="shared" ref="AY106:AY147" si="14">AS106/D106</f>
        <v>#DIV/0!</v>
      </c>
    </row>
    <row r="107" spans="1:51" s="260" customFormat="1" ht="13" x14ac:dyDescent="0.3">
      <c r="A107" s="269" t="s">
        <v>21</v>
      </c>
      <c r="B107" s="84"/>
      <c r="C107" s="84"/>
      <c r="D107" s="84"/>
      <c r="E107" s="84"/>
      <c r="F107" s="256"/>
      <c r="G107" s="257"/>
      <c r="H107" s="86"/>
      <c r="I107" s="257"/>
      <c r="J107" s="257"/>
      <c r="K107" s="257"/>
      <c r="L107" s="257"/>
      <c r="M107" s="257"/>
      <c r="N107" s="258"/>
      <c r="O107" s="259"/>
      <c r="P107" s="259"/>
      <c r="Q107" s="259"/>
      <c r="R107" s="259"/>
      <c r="S107" s="259"/>
      <c r="T107" s="259"/>
      <c r="U107" s="259"/>
      <c r="V107" s="259"/>
      <c r="W107" s="259"/>
      <c r="X107" s="259"/>
      <c r="Y107" s="259"/>
      <c r="Z107" s="259"/>
      <c r="AA107" s="259"/>
      <c r="AB107" s="259"/>
      <c r="AC107" s="259"/>
      <c r="AD107" s="259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59"/>
      <c r="AR107" s="259"/>
      <c r="AS107" s="259"/>
      <c r="AT107" s="244">
        <f t="shared" si="10"/>
        <v>0</v>
      </c>
      <c r="AU107" s="270"/>
      <c r="AV107" s="246">
        <f t="shared" si="11"/>
        <v>0</v>
      </c>
      <c r="AW107" s="247">
        <f t="shared" si="12"/>
        <v>0</v>
      </c>
      <c r="AX107" s="247">
        <f t="shared" si="13"/>
        <v>0</v>
      </c>
      <c r="AY107" s="248" t="e">
        <f t="shared" si="14"/>
        <v>#DIV/0!</v>
      </c>
    </row>
    <row r="108" spans="1:51" s="260" customFormat="1" ht="13" x14ac:dyDescent="0.3">
      <c r="A108" s="269" t="s">
        <v>21</v>
      </c>
      <c r="B108" s="84"/>
      <c r="C108" s="84"/>
      <c r="D108" s="84"/>
      <c r="E108" s="84"/>
      <c r="F108" s="256"/>
      <c r="G108" s="257"/>
      <c r="H108" s="86"/>
      <c r="I108" s="257"/>
      <c r="J108" s="257"/>
      <c r="K108" s="257"/>
      <c r="L108" s="257"/>
      <c r="M108" s="257"/>
      <c r="N108" s="258"/>
      <c r="O108" s="259"/>
      <c r="P108" s="259"/>
      <c r="Q108" s="259"/>
      <c r="R108" s="259"/>
      <c r="S108" s="259"/>
      <c r="T108" s="259"/>
      <c r="U108" s="259"/>
      <c r="V108" s="259"/>
      <c r="W108" s="259"/>
      <c r="X108" s="259"/>
      <c r="Y108" s="259"/>
      <c r="Z108" s="259"/>
      <c r="AA108" s="259"/>
      <c r="AB108" s="259"/>
      <c r="AC108" s="259"/>
      <c r="AD108" s="259"/>
      <c r="AE108" s="259"/>
      <c r="AF108" s="259"/>
      <c r="AG108" s="259"/>
      <c r="AH108" s="259"/>
      <c r="AI108" s="259"/>
      <c r="AJ108" s="259"/>
      <c r="AK108" s="259"/>
      <c r="AL108" s="259"/>
      <c r="AM108" s="259"/>
      <c r="AN108" s="259"/>
      <c r="AO108" s="259"/>
      <c r="AP108" s="259"/>
      <c r="AQ108" s="259"/>
      <c r="AR108" s="259"/>
      <c r="AS108" s="259"/>
      <c r="AT108" s="244">
        <f t="shared" si="10"/>
        <v>0</v>
      </c>
      <c r="AU108" s="270"/>
      <c r="AV108" s="246">
        <f t="shared" si="11"/>
        <v>0</v>
      </c>
      <c r="AW108" s="247">
        <f t="shared" si="12"/>
        <v>0</v>
      </c>
      <c r="AX108" s="247">
        <f t="shared" si="13"/>
        <v>0</v>
      </c>
      <c r="AY108" s="248" t="e">
        <f t="shared" si="14"/>
        <v>#DIV/0!</v>
      </c>
    </row>
    <row r="109" spans="1:51" s="260" customFormat="1" ht="13" x14ac:dyDescent="0.3">
      <c r="A109" s="269" t="s">
        <v>21</v>
      </c>
      <c r="B109" s="84"/>
      <c r="C109" s="84"/>
      <c r="D109" s="84"/>
      <c r="E109" s="84"/>
      <c r="F109" s="256"/>
      <c r="G109" s="257"/>
      <c r="H109" s="86"/>
      <c r="I109" s="257"/>
      <c r="J109" s="257"/>
      <c r="K109" s="257"/>
      <c r="L109" s="257"/>
      <c r="M109" s="257"/>
      <c r="N109" s="258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  <c r="Y109" s="259"/>
      <c r="Z109" s="259"/>
      <c r="AA109" s="259"/>
      <c r="AB109" s="259"/>
      <c r="AC109" s="259"/>
      <c r="AD109" s="259"/>
      <c r="AE109" s="259"/>
      <c r="AF109" s="259"/>
      <c r="AG109" s="259"/>
      <c r="AH109" s="259"/>
      <c r="AI109" s="259"/>
      <c r="AJ109" s="259"/>
      <c r="AK109" s="259"/>
      <c r="AL109" s="259"/>
      <c r="AM109" s="259"/>
      <c r="AN109" s="259"/>
      <c r="AO109" s="259"/>
      <c r="AP109" s="259"/>
      <c r="AQ109" s="259"/>
      <c r="AR109" s="259"/>
      <c r="AS109" s="259"/>
      <c r="AT109" s="244">
        <f t="shared" si="10"/>
        <v>0</v>
      </c>
      <c r="AU109" s="270"/>
      <c r="AV109" s="246">
        <f t="shared" si="11"/>
        <v>0</v>
      </c>
      <c r="AW109" s="247">
        <f t="shared" si="12"/>
        <v>0</v>
      </c>
      <c r="AX109" s="247">
        <f t="shared" si="13"/>
        <v>0</v>
      </c>
      <c r="AY109" s="248" t="e">
        <f t="shared" si="14"/>
        <v>#DIV/0!</v>
      </c>
    </row>
    <row r="110" spans="1:51" s="260" customFormat="1" ht="13" x14ac:dyDescent="0.3">
      <c r="A110" s="269" t="s">
        <v>21</v>
      </c>
      <c r="B110" s="84"/>
      <c r="C110" s="84"/>
      <c r="D110" s="84"/>
      <c r="E110" s="84"/>
      <c r="F110" s="256"/>
      <c r="G110" s="257"/>
      <c r="H110" s="86"/>
      <c r="I110" s="257"/>
      <c r="J110" s="257"/>
      <c r="K110" s="257"/>
      <c r="L110" s="257"/>
      <c r="M110" s="257"/>
      <c r="N110" s="258"/>
      <c r="O110" s="259"/>
      <c r="P110" s="259"/>
      <c r="Q110" s="259"/>
      <c r="R110" s="259"/>
      <c r="S110" s="259"/>
      <c r="T110" s="259"/>
      <c r="U110" s="259"/>
      <c r="V110" s="259"/>
      <c r="W110" s="259"/>
      <c r="X110" s="259"/>
      <c r="Y110" s="259"/>
      <c r="Z110" s="259"/>
      <c r="AA110" s="259"/>
      <c r="AB110" s="259"/>
      <c r="AC110" s="259"/>
      <c r="AD110" s="259"/>
      <c r="AE110" s="259"/>
      <c r="AF110" s="259"/>
      <c r="AG110" s="259"/>
      <c r="AH110" s="259"/>
      <c r="AI110" s="259"/>
      <c r="AJ110" s="259"/>
      <c r="AK110" s="259"/>
      <c r="AL110" s="259"/>
      <c r="AM110" s="259"/>
      <c r="AN110" s="259"/>
      <c r="AO110" s="259"/>
      <c r="AP110" s="259"/>
      <c r="AQ110" s="259"/>
      <c r="AR110" s="259"/>
      <c r="AS110" s="259"/>
      <c r="AT110" s="244">
        <f t="shared" si="10"/>
        <v>0</v>
      </c>
      <c r="AU110" s="270"/>
      <c r="AV110" s="246">
        <f t="shared" si="11"/>
        <v>0</v>
      </c>
      <c r="AW110" s="247">
        <f t="shared" si="12"/>
        <v>0</v>
      </c>
      <c r="AX110" s="247">
        <f t="shared" si="13"/>
        <v>0</v>
      </c>
      <c r="AY110" s="248" t="e">
        <f t="shared" si="14"/>
        <v>#DIV/0!</v>
      </c>
    </row>
    <row r="111" spans="1:51" s="260" customFormat="1" ht="13" x14ac:dyDescent="0.3">
      <c r="A111" s="269" t="s">
        <v>21</v>
      </c>
      <c r="B111" s="84"/>
      <c r="C111" s="84"/>
      <c r="D111" s="84"/>
      <c r="E111" s="84"/>
      <c r="F111" s="256"/>
      <c r="G111" s="257"/>
      <c r="H111" s="86"/>
      <c r="I111" s="257"/>
      <c r="J111" s="257"/>
      <c r="K111" s="257"/>
      <c r="L111" s="257"/>
      <c r="M111" s="257"/>
      <c r="N111" s="258"/>
      <c r="O111" s="259"/>
      <c r="P111" s="259"/>
      <c r="Q111" s="259"/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  <c r="AC111" s="259"/>
      <c r="AD111" s="259"/>
      <c r="AE111" s="259"/>
      <c r="AF111" s="259"/>
      <c r="AG111" s="259"/>
      <c r="AH111" s="259"/>
      <c r="AI111" s="259"/>
      <c r="AJ111" s="259"/>
      <c r="AK111" s="259"/>
      <c r="AL111" s="259"/>
      <c r="AM111" s="259"/>
      <c r="AN111" s="259"/>
      <c r="AO111" s="259"/>
      <c r="AP111" s="259"/>
      <c r="AQ111" s="259"/>
      <c r="AR111" s="259"/>
      <c r="AS111" s="259"/>
      <c r="AT111" s="244">
        <f t="shared" si="10"/>
        <v>0</v>
      </c>
      <c r="AU111" s="270"/>
      <c r="AV111" s="246">
        <f t="shared" si="11"/>
        <v>0</v>
      </c>
      <c r="AW111" s="247">
        <f t="shared" si="12"/>
        <v>0</v>
      </c>
      <c r="AX111" s="247">
        <f t="shared" si="13"/>
        <v>0</v>
      </c>
      <c r="AY111" s="248" t="e">
        <f t="shared" si="14"/>
        <v>#DIV/0!</v>
      </c>
    </row>
    <row r="112" spans="1:51" s="260" customFormat="1" ht="13" x14ac:dyDescent="0.3">
      <c r="A112" s="269" t="s">
        <v>21</v>
      </c>
      <c r="B112" s="84"/>
      <c r="C112" s="84"/>
      <c r="D112" s="84"/>
      <c r="E112" s="84"/>
      <c r="F112" s="256"/>
      <c r="G112" s="257"/>
      <c r="H112" s="86"/>
      <c r="I112" s="257"/>
      <c r="J112" s="257"/>
      <c r="K112" s="257"/>
      <c r="L112" s="257"/>
      <c r="M112" s="257"/>
      <c r="N112" s="258"/>
      <c r="O112" s="259"/>
      <c r="P112" s="259"/>
      <c r="Q112" s="259"/>
      <c r="R112" s="259"/>
      <c r="S112" s="259"/>
      <c r="T112" s="259"/>
      <c r="U112" s="259"/>
      <c r="V112" s="259"/>
      <c r="W112" s="259"/>
      <c r="X112" s="259"/>
      <c r="Y112" s="259"/>
      <c r="Z112" s="259"/>
      <c r="AA112" s="259"/>
      <c r="AB112" s="259"/>
      <c r="AC112" s="259"/>
      <c r="AD112" s="259"/>
      <c r="AE112" s="259"/>
      <c r="AF112" s="259"/>
      <c r="AG112" s="259"/>
      <c r="AH112" s="259"/>
      <c r="AI112" s="259"/>
      <c r="AJ112" s="259"/>
      <c r="AK112" s="259"/>
      <c r="AL112" s="259"/>
      <c r="AM112" s="259"/>
      <c r="AN112" s="259"/>
      <c r="AO112" s="259"/>
      <c r="AP112" s="259"/>
      <c r="AQ112" s="259"/>
      <c r="AR112" s="259"/>
      <c r="AS112" s="259"/>
      <c r="AT112" s="244">
        <f t="shared" si="10"/>
        <v>0</v>
      </c>
      <c r="AU112" s="270"/>
      <c r="AV112" s="246">
        <f t="shared" si="11"/>
        <v>0</v>
      </c>
      <c r="AW112" s="247">
        <f t="shared" si="12"/>
        <v>0</v>
      </c>
      <c r="AX112" s="247">
        <f t="shared" si="13"/>
        <v>0</v>
      </c>
      <c r="AY112" s="248" t="e">
        <f t="shared" si="14"/>
        <v>#DIV/0!</v>
      </c>
    </row>
    <row r="113" spans="1:51" s="260" customFormat="1" ht="13" x14ac:dyDescent="0.3">
      <c r="A113" s="269" t="s">
        <v>21</v>
      </c>
      <c r="B113" s="84"/>
      <c r="C113" s="84"/>
      <c r="D113" s="84"/>
      <c r="E113" s="84"/>
      <c r="F113" s="256"/>
      <c r="G113" s="257"/>
      <c r="H113" s="86"/>
      <c r="I113" s="257"/>
      <c r="J113" s="257"/>
      <c r="K113" s="257"/>
      <c r="L113" s="257"/>
      <c r="M113" s="257"/>
      <c r="N113" s="258"/>
      <c r="O113" s="259"/>
      <c r="P113" s="259"/>
      <c r="Q113" s="259"/>
      <c r="R113" s="259"/>
      <c r="S113" s="259"/>
      <c r="T113" s="259"/>
      <c r="U113" s="259"/>
      <c r="V113" s="259"/>
      <c r="W113" s="259"/>
      <c r="X113" s="259"/>
      <c r="Y113" s="259"/>
      <c r="Z113" s="259"/>
      <c r="AA113" s="259"/>
      <c r="AB113" s="259"/>
      <c r="AC113" s="259"/>
      <c r="AD113" s="259"/>
      <c r="AE113" s="259"/>
      <c r="AF113" s="259"/>
      <c r="AG113" s="259"/>
      <c r="AH113" s="259"/>
      <c r="AI113" s="259"/>
      <c r="AJ113" s="259"/>
      <c r="AK113" s="259"/>
      <c r="AL113" s="259"/>
      <c r="AM113" s="259"/>
      <c r="AN113" s="259"/>
      <c r="AO113" s="259"/>
      <c r="AP113" s="259"/>
      <c r="AQ113" s="259"/>
      <c r="AR113" s="259"/>
      <c r="AS113" s="259"/>
      <c r="AT113" s="244">
        <f t="shared" si="10"/>
        <v>0</v>
      </c>
      <c r="AU113" s="270"/>
      <c r="AV113" s="246">
        <f t="shared" si="11"/>
        <v>0</v>
      </c>
      <c r="AW113" s="247">
        <f t="shared" si="12"/>
        <v>0</v>
      </c>
      <c r="AX113" s="247">
        <f t="shared" si="13"/>
        <v>0</v>
      </c>
      <c r="AY113" s="248" t="e">
        <f t="shared" si="14"/>
        <v>#DIV/0!</v>
      </c>
    </row>
    <row r="114" spans="1:51" s="260" customFormat="1" ht="13" x14ac:dyDescent="0.3">
      <c r="A114" s="269" t="s">
        <v>21</v>
      </c>
      <c r="B114" s="84"/>
      <c r="C114" s="84"/>
      <c r="D114" s="84"/>
      <c r="E114" s="84"/>
      <c r="F114" s="256"/>
      <c r="G114" s="257"/>
      <c r="H114" s="86"/>
      <c r="I114" s="257"/>
      <c r="J114" s="257"/>
      <c r="K114" s="257"/>
      <c r="L114" s="257"/>
      <c r="M114" s="257"/>
      <c r="N114" s="258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259"/>
      <c r="AP114" s="259"/>
      <c r="AQ114" s="259"/>
      <c r="AR114" s="259"/>
      <c r="AS114" s="259"/>
      <c r="AT114" s="244">
        <f t="shared" si="10"/>
        <v>0</v>
      </c>
      <c r="AU114" s="270"/>
      <c r="AV114" s="246">
        <f t="shared" si="11"/>
        <v>0</v>
      </c>
      <c r="AW114" s="247">
        <f t="shared" si="12"/>
        <v>0</v>
      </c>
      <c r="AX114" s="247">
        <f t="shared" si="13"/>
        <v>0</v>
      </c>
      <c r="AY114" s="248" t="e">
        <f t="shared" si="14"/>
        <v>#DIV/0!</v>
      </c>
    </row>
    <row r="115" spans="1:51" s="260" customFormat="1" ht="13" x14ac:dyDescent="0.3">
      <c r="A115" s="269" t="s">
        <v>21</v>
      </c>
      <c r="B115" s="84"/>
      <c r="C115" s="84"/>
      <c r="D115" s="84"/>
      <c r="E115" s="84"/>
      <c r="F115" s="256"/>
      <c r="G115" s="257"/>
      <c r="H115" s="86"/>
      <c r="I115" s="257"/>
      <c r="J115" s="257"/>
      <c r="K115" s="257"/>
      <c r="L115" s="257"/>
      <c r="M115" s="257"/>
      <c r="N115" s="258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59"/>
      <c r="AE115" s="259"/>
      <c r="AF115" s="259"/>
      <c r="AG115" s="259"/>
      <c r="AH115" s="259"/>
      <c r="AI115" s="259"/>
      <c r="AJ115" s="259"/>
      <c r="AK115" s="259"/>
      <c r="AL115" s="259"/>
      <c r="AM115" s="259"/>
      <c r="AN115" s="259"/>
      <c r="AO115" s="259"/>
      <c r="AP115" s="259"/>
      <c r="AQ115" s="259"/>
      <c r="AR115" s="259"/>
      <c r="AS115" s="259"/>
      <c r="AT115" s="244">
        <f t="shared" si="10"/>
        <v>0</v>
      </c>
      <c r="AU115" s="270"/>
      <c r="AV115" s="246">
        <f t="shared" si="11"/>
        <v>0</v>
      </c>
      <c r="AW115" s="247">
        <f t="shared" si="12"/>
        <v>0</v>
      </c>
      <c r="AX115" s="247">
        <f t="shared" si="13"/>
        <v>0</v>
      </c>
      <c r="AY115" s="248" t="e">
        <f t="shared" si="14"/>
        <v>#DIV/0!</v>
      </c>
    </row>
    <row r="116" spans="1:51" s="260" customFormat="1" ht="13" x14ac:dyDescent="0.3">
      <c r="A116" s="269" t="s">
        <v>21</v>
      </c>
      <c r="B116" s="84"/>
      <c r="C116" s="84"/>
      <c r="D116" s="84"/>
      <c r="E116" s="84"/>
      <c r="F116" s="256"/>
      <c r="G116" s="257"/>
      <c r="H116" s="86"/>
      <c r="I116" s="257"/>
      <c r="J116" s="257"/>
      <c r="K116" s="257"/>
      <c r="L116" s="257"/>
      <c r="M116" s="257"/>
      <c r="N116" s="258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  <c r="AD116" s="259"/>
      <c r="AE116" s="259"/>
      <c r="AF116" s="259"/>
      <c r="AG116" s="259"/>
      <c r="AH116" s="259"/>
      <c r="AI116" s="259"/>
      <c r="AJ116" s="259"/>
      <c r="AK116" s="259"/>
      <c r="AL116" s="259"/>
      <c r="AM116" s="259"/>
      <c r="AN116" s="259"/>
      <c r="AO116" s="259"/>
      <c r="AP116" s="259"/>
      <c r="AQ116" s="259"/>
      <c r="AR116" s="259"/>
      <c r="AS116" s="259"/>
      <c r="AT116" s="244">
        <f t="shared" si="10"/>
        <v>0</v>
      </c>
      <c r="AU116" s="270"/>
      <c r="AV116" s="246">
        <f t="shared" si="11"/>
        <v>0</v>
      </c>
      <c r="AW116" s="247">
        <f t="shared" si="12"/>
        <v>0</v>
      </c>
      <c r="AX116" s="247">
        <f t="shared" si="13"/>
        <v>0</v>
      </c>
      <c r="AY116" s="248" t="e">
        <f t="shared" si="14"/>
        <v>#DIV/0!</v>
      </c>
    </row>
    <row r="117" spans="1:51" s="260" customFormat="1" ht="13" x14ac:dyDescent="0.3">
      <c r="A117" s="269" t="s">
        <v>21</v>
      </c>
      <c r="B117" s="84"/>
      <c r="C117" s="84"/>
      <c r="D117" s="84"/>
      <c r="E117" s="84"/>
      <c r="F117" s="256"/>
      <c r="G117" s="257"/>
      <c r="H117" s="86"/>
      <c r="I117" s="257"/>
      <c r="J117" s="257"/>
      <c r="K117" s="257"/>
      <c r="L117" s="257"/>
      <c r="M117" s="257"/>
      <c r="N117" s="258"/>
      <c r="O117" s="259"/>
      <c r="P117" s="259"/>
      <c r="Q117" s="259"/>
      <c r="R117" s="259"/>
      <c r="S117" s="259"/>
      <c r="T117" s="259"/>
      <c r="U117" s="259"/>
      <c r="V117" s="259"/>
      <c r="W117" s="259"/>
      <c r="X117" s="259"/>
      <c r="Y117" s="259"/>
      <c r="Z117" s="259"/>
      <c r="AA117" s="259"/>
      <c r="AB117" s="259"/>
      <c r="AC117" s="259"/>
      <c r="AD117" s="259"/>
      <c r="AE117" s="259"/>
      <c r="AF117" s="259"/>
      <c r="AG117" s="259"/>
      <c r="AH117" s="259"/>
      <c r="AI117" s="259"/>
      <c r="AJ117" s="259"/>
      <c r="AK117" s="259"/>
      <c r="AL117" s="259"/>
      <c r="AM117" s="259"/>
      <c r="AN117" s="259"/>
      <c r="AO117" s="259"/>
      <c r="AP117" s="259"/>
      <c r="AQ117" s="259"/>
      <c r="AR117" s="259"/>
      <c r="AS117" s="259"/>
      <c r="AT117" s="244">
        <f t="shared" si="10"/>
        <v>0</v>
      </c>
      <c r="AU117" s="270"/>
      <c r="AV117" s="246">
        <f t="shared" si="11"/>
        <v>0</v>
      </c>
      <c r="AW117" s="247">
        <f t="shared" si="12"/>
        <v>0</v>
      </c>
      <c r="AX117" s="247">
        <f t="shared" si="13"/>
        <v>0</v>
      </c>
      <c r="AY117" s="248" t="e">
        <f t="shared" si="14"/>
        <v>#DIV/0!</v>
      </c>
    </row>
    <row r="118" spans="1:51" s="260" customFormat="1" ht="13" x14ac:dyDescent="0.3">
      <c r="A118" s="269" t="s">
        <v>21</v>
      </c>
      <c r="B118" s="84"/>
      <c r="C118" s="84"/>
      <c r="D118" s="84"/>
      <c r="E118" s="84"/>
      <c r="F118" s="256"/>
      <c r="G118" s="257"/>
      <c r="H118" s="86"/>
      <c r="I118" s="257"/>
      <c r="J118" s="257"/>
      <c r="K118" s="257"/>
      <c r="L118" s="257"/>
      <c r="M118" s="257"/>
      <c r="N118" s="258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  <c r="AD118" s="259"/>
      <c r="AE118" s="259"/>
      <c r="AF118" s="259"/>
      <c r="AG118" s="259"/>
      <c r="AH118" s="259"/>
      <c r="AI118" s="259"/>
      <c r="AJ118" s="259"/>
      <c r="AK118" s="259"/>
      <c r="AL118" s="259"/>
      <c r="AM118" s="259"/>
      <c r="AN118" s="259"/>
      <c r="AO118" s="259"/>
      <c r="AP118" s="259"/>
      <c r="AQ118" s="259"/>
      <c r="AR118" s="259"/>
      <c r="AS118" s="259"/>
      <c r="AT118" s="244">
        <f t="shared" si="10"/>
        <v>0</v>
      </c>
      <c r="AU118" s="270"/>
      <c r="AV118" s="246">
        <f t="shared" si="11"/>
        <v>0</v>
      </c>
      <c r="AW118" s="247">
        <f t="shared" si="12"/>
        <v>0</v>
      </c>
      <c r="AX118" s="247">
        <f t="shared" si="13"/>
        <v>0</v>
      </c>
      <c r="AY118" s="248" t="e">
        <f t="shared" si="14"/>
        <v>#DIV/0!</v>
      </c>
    </row>
    <row r="119" spans="1:51" s="260" customFormat="1" ht="13" x14ac:dyDescent="0.3">
      <c r="A119" s="269" t="s">
        <v>21</v>
      </c>
      <c r="B119" s="84"/>
      <c r="C119" s="84"/>
      <c r="D119" s="84"/>
      <c r="E119" s="84"/>
      <c r="F119" s="256"/>
      <c r="G119" s="257"/>
      <c r="H119" s="86"/>
      <c r="I119" s="257"/>
      <c r="J119" s="257"/>
      <c r="K119" s="257"/>
      <c r="L119" s="257"/>
      <c r="M119" s="257"/>
      <c r="N119" s="258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  <c r="Y119" s="259"/>
      <c r="Z119" s="259"/>
      <c r="AA119" s="259"/>
      <c r="AB119" s="259"/>
      <c r="AC119" s="259"/>
      <c r="AD119" s="259"/>
      <c r="AE119" s="259"/>
      <c r="AF119" s="259"/>
      <c r="AG119" s="259"/>
      <c r="AH119" s="259"/>
      <c r="AI119" s="259"/>
      <c r="AJ119" s="259"/>
      <c r="AK119" s="259"/>
      <c r="AL119" s="259"/>
      <c r="AM119" s="259"/>
      <c r="AN119" s="259"/>
      <c r="AO119" s="259"/>
      <c r="AP119" s="259"/>
      <c r="AQ119" s="259"/>
      <c r="AR119" s="259"/>
      <c r="AS119" s="259"/>
      <c r="AT119" s="244">
        <f t="shared" si="10"/>
        <v>0</v>
      </c>
      <c r="AU119" s="270"/>
      <c r="AV119" s="246">
        <f t="shared" si="11"/>
        <v>0</v>
      </c>
      <c r="AW119" s="247">
        <f t="shared" si="12"/>
        <v>0</v>
      </c>
      <c r="AX119" s="247">
        <f t="shared" si="13"/>
        <v>0</v>
      </c>
      <c r="AY119" s="248" t="e">
        <f t="shared" si="14"/>
        <v>#DIV/0!</v>
      </c>
    </row>
    <row r="120" spans="1:51" s="260" customFormat="1" ht="13" x14ac:dyDescent="0.3">
      <c r="A120" s="269" t="s">
        <v>21</v>
      </c>
      <c r="B120" s="84"/>
      <c r="C120" s="84"/>
      <c r="D120" s="84"/>
      <c r="E120" s="84"/>
      <c r="F120" s="256"/>
      <c r="G120" s="257"/>
      <c r="H120" s="86"/>
      <c r="I120" s="257"/>
      <c r="J120" s="257"/>
      <c r="K120" s="257"/>
      <c r="L120" s="257"/>
      <c r="M120" s="257"/>
      <c r="N120" s="258"/>
      <c r="O120" s="259"/>
      <c r="P120" s="259"/>
      <c r="Q120" s="259"/>
      <c r="R120" s="259"/>
      <c r="S120" s="259"/>
      <c r="T120" s="259"/>
      <c r="U120" s="259"/>
      <c r="V120" s="259"/>
      <c r="W120" s="259"/>
      <c r="X120" s="259"/>
      <c r="Y120" s="259"/>
      <c r="Z120" s="259"/>
      <c r="AA120" s="259"/>
      <c r="AB120" s="259"/>
      <c r="AC120" s="259"/>
      <c r="AD120" s="259"/>
      <c r="AE120" s="259"/>
      <c r="AF120" s="259"/>
      <c r="AG120" s="259"/>
      <c r="AH120" s="259"/>
      <c r="AI120" s="259"/>
      <c r="AJ120" s="259"/>
      <c r="AK120" s="259"/>
      <c r="AL120" s="259"/>
      <c r="AM120" s="259"/>
      <c r="AN120" s="259"/>
      <c r="AO120" s="259"/>
      <c r="AP120" s="259"/>
      <c r="AQ120" s="259"/>
      <c r="AR120" s="259"/>
      <c r="AS120" s="259"/>
      <c r="AT120" s="244">
        <f t="shared" si="10"/>
        <v>0</v>
      </c>
      <c r="AU120" s="270"/>
      <c r="AV120" s="246">
        <f t="shared" si="11"/>
        <v>0</v>
      </c>
      <c r="AW120" s="247">
        <f t="shared" si="12"/>
        <v>0</v>
      </c>
      <c r="AX120" s="247">
        <f t="shared" si="13"/>
        <v>0</v>
      </c>
      <c r="AY120" s="248" t="e">
        <f t="shared" si="14"/>
        <v>#DIV/0!</v>
      </c>
    </row>
    <row r="121" spans="1:51" s="260" customFormat="1" ht="13" x14ac:dyDescent="0.3">
      <c r="A121" s="269" t="s">
        <v>21</v>
      </c>
      <c r="B121" s="84"/>
      <c r="C121" s="84"/>
      <c r="D121" s="84"/>
      <c r="E121" s="84"/>
      <c r="F121" s="256"/>
      <c r="G121" s="257"/>
      <c r="H121" s="86"/>
      <c r="I121" s="257"/>
      <c r="J121" s="257"/>
      <c r="K121" s="257"/>
      <c r="L121" s="257"/>
      <c r="M121" s="257"/>
      <c r="N121" s="258"/>
      <c r="O121" s="259"/>
      <c r="P121" s="259"/>
      <c r="Q121" s="259"/>
      <c r="R121" s="259"/>
      <c r="S121" s="259"/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  <c r="AD121" s="259"/>
      <c r="AE121" s="259"/>
      <c r="AF121" s="259"/>
      <c r="AG121" s="259"/>
      <c r="AH121" s="259"/>
      <c r="AI121" s="259"/>
      <c r="AJ121" s="259"/>
      <c r="AK121" s="259"/>
      <c r="AL121" s="259"/>
      <c r="AM121" s="259"/>
      <c r="AN121" s="259"/>
      <c r="AO121" s="259"/>
      <c r="AP121" s="259"/>
      <c r="AQ121" s="259"/>
      <c r="AR121" s="259"/>
      <c r="AS121" s="259"/>
      <c r="AT121" s="244">
        <f t="shared" si="10"/>
        <v>0</v>
      </c>
      <c r="AU121" s="270"/>
      <c r="AV121" s="246">
        <f t="shared" si="11"/>
        <v>0</v>
      </c>
      <c r="AW121" s="247">
        <f t="shared" si="12"/>
        <v>0</v>
      </c>
      <c r="AX121" s="247">
        <f t="shared" si="13"/>
        <v>0</v>
      </c>
      <c r="AY121" s="248" t="e">
        <f t="shared" si="14"/>
        <v>#DIV/0!</v>
      </c>
    </row>
    <row r="122" spans="1:51" s="260" customFormat="1" ht="13" x14ac:dyDescent="0.3">
      <c r="A122" s="269" t="s">
        <v>21</v>
      </c>
      <c r="B122" s="84"/>
      <c r="C122" s="84"/>
      <c r="D122" s="84"/>
      <c r="E122" s="84"/>
      <c r="F122" s="256"/>
      <c r="G122" s="257"/>
      <c r="H122" s="86"/>
      <c r="I122" s="257"/>
      <c r="J122" s="257"/>
      <c r="K122" s="257"/>
      <c r="L122" s="257"/>
      <c r="M122" s="257"/>
      <c r="N122" s="258"/>
      <c r="O122" s="259"/>
      <c r="P122" s="259"/>
      <c r="Q122" s="259"/>
      <c r="R122" s="259"/>
      <c r="S122" s="259"/>
      <c r="T122" s="259"/>
      <c r="U122" s="259"/>
      <c r="V122" s="259"/>
      <c r="W122" s="259"/>
      <c r="X122" s="259"/>
      <c r="Y122" s="259"/>
      <c r="Z122" s="259"/>
      <c r="AA122" s="259"/>
      <c r="AB122" s="259"/>
      <c r="AC122" s="259"/>
      <c r="AD122" s="259"/>
      <c r="AE122" s="259"/>
      <c r="AF122" s="259"/>
      <c r="AG122" s="259"/>
      <c r="AH122" s="259"/>
      <c r="AI122" s="259"/>
      <c r="AJ122" s="259"/>
      <c r="AK122" s="259"/>
      <c r="AL122" s="259"/>
      <c r="AM122" s="259"/>
      <c r="AN122" s="259"/>
      <c r="AO122" s="259"/>
      <c r="AP122" s="259"/>
      <c r="AQ122" s="259"/>
      <c r="AR122" s="259"/>
      <c r="AS122" s="259"/>
      <c r="AT122" s="244">
        <f t="shared" si="10"/>
        <v>0</v>
      </c>
      <c r="AU122" s="270"/>
      <c r="AV122" s="246">
        <f t="shared" si="11"/>
        <v>0</v>
      </c>
      <c r="AW122" s="247">
        <f t="shared" si="12"/>
        <v>0</v>
      </c>
      <c r="AX122" s="247">
        <f t="shared" si="13"/>
        <v>0</v>
      </c>
      <c r="AY122" s="248" t="e">
        <f t="shared" si="14"/>
        <v>#DIV/0!</v>
      </c>
    </row>
    <row r="123" spans="1:51" s="260" customFormat="1" ht="13" x14ac:dyDescent="0.3">
      <c r="A123" s="269" t="s">
        <v>21</v>
      </c>
      <c r="B123" s="84"/>
      <c r="C123" s="84"/>
      <c r="D123" s="84"/>
      <c r="E123" s="84"/>
      <c r="F123" s="256"/>
      <c r="G123" s="257"/>
      <c r="H123" s="86"/>
      <c r="I123" s="257"/>
      <c r="J123" s="257"/>
      <c r="K123" s="257"/>
      <c r="L123" s="257"/>
      <c r="M123" s="257"/>
      <c r="N123" s="258"/>
      <c r="O123" s="259"/>
      <c r="P123" s="259"/>
      <c r="Q123" s="259"/>
      <c r="R123" s="259"/>
      <c r="S123" s="259"/>
      <c r="T123" s="259"/>
      <c r="U123" s="259"/>
      <c r="V123" s="259"/>
      <c r="W123" s="259"/>
      <c r="X123" s="259"/>
      <c r="Y123" s="259"/>
      <c r="Z123" s="259"/>
      <c r="AA123" s="259"/>
      <c r="AB123" s="259"/>
      <c r="AC123" s="259"/>
      <c r="AD123" s="259"/>
      <c r="AE123" s="259"/>
      <c r="AF123" s="259"/>
      <c r="AG123" s="259"/>
      <c r="AH123" s="259"/>
      <c r="AI123" s="259"/>
      <c r="AJ123" s="259"/>
      <c r="AK123" s="259"/>
      <c r="AL123" s="259"/>
      <c r="AM123" s="259"/>
      <c r="AN123" s="259"/>
      <c r="AO123" s="259"/>
      <c r="AP123" s="259"/>
      <c r="AQ123" s="259"/>
      <c r="AR123" s="259"/>
      <c r="AS123" s="259"/>
      <c r="AT123" s="244">
        <f t="shared" si="10"/>
        <v>0</v>
      </c>
      <c r="AU123" s="270"/>
      <c r="AV123" s="246">
        <f t="shared" si="11"/>
        <v>0</v>
      </c>
      <c r="AW123" s="247">
        <f t="shared" si="12"/>
        <v>0</v>
      </c>
      <c r="AX123" s="247">
        <f t="shared" si="13"/>
        <v>0</v>
      </c>
      <c r="AY123" s="248" t="e">
        <f t="shared" si="14"/>
        <v>#DIV/0!</v>
      </c>
    </row>
    <row r="124" spans="1:51" s="260" customFormat="1" ht="13" x14ac:dyDescent="0.3">
      <c r="A124" s="269" t="s">
        <v>21</v>
      </c>
      <c r="B124" s="84"/>
      <c r="C124" s="84"/>
      <c r="D124" s="84"/>
      <c r="E124" s="84"/>
      <c r="F124" s="256"/>
      <c r="G124" s="257"/>
      <c r="H124" s="86"/>
      <c r="I124" s="257"/>
      <c r="J124" s="257"/>
      <c r="K124" s="257"/>
      <c r="L124" s="257"/>
      <c r="M124" s="257"/>
      <c r="N124" s="258"/>
      <c r="O124" s="259"/>
      <c r="P124" s="259"/>
      <c r="Q124" s="259"/>
      <c r="R124" s="259"/>
      <c r="S124" s="259"/>
      <c r="T124" s="259"/>
      <c r="U124" s="259"/>
      <c r="V124" s="259"/>
      <c r="W124" s="259"/>
      <c r="X124" s="259"/>
      <c r="Y124" s="259"/>
      <c r="Z124" s="259"/>
      <c r="AA124" s="259"/>
      <c r="AB124" s="259"/>
      <c r="AC124" s="259"/>
      <c r="AD124" s="259"/>
      <c r="AE124" s="259"/>
      <c r="AF124" s="259"/>
      <c r="AG124" s="259"/>
      <c r="AH124" s="259"/>
      <c r="AI124" s="259"/>
      <c r="AJ124" s="259"/>
      <c r="AK124" s="259"/>
      <c r="AL124" s="259"/>
      <c r="AM124" s="259"/>
      <c r="AN124" s="259"/>
      <c r="AO124" s="259"/>
      <c r="AP124" s="259"/>
      <c r="AQ124" s="259"/>
      <c r="AR124" s="259"/>
      <c r="AS124" s="259"/>
      <c r="AT124" s="244">
        <f t="shared" si="10"/>
        <v>0</v>
      </c>
      <c r="AU124" s="270"/>
      <c r="AV124" s="246">
        <f t="shared" si="11"/>
        <v>0</v>
      </c>
      <c r="AW124" s="247">
        <f t="shared" si="12"/>
        <v>0</v>
      </c>
      <c r="AX124" s="247">
        <f t="shared" si="13"/>
        <v>0</v>
      </c>
      <c r="AY124" s="248" t="e">
        <f t="shared" si="14"/>
        <v>#DIV/0!</v>
      </c>
    </row>
    <row r="125" spans="1:51" s="260" customFormat="1" ht="13" x14ac:dyDescent="0.3">
      <c r="A125" s="269" t="s">
        <v>21</v>
      </c>
      <c r="B125" s="84"/>
      <c r="C125" s="84"/>
      <c r="D125" s="84"/>
      <c r="E125" s="84"/>
      <c r="F125" s="256"/>
      <c r="G125" s="257"/>
      <c r="H125" s="86"/>
      <c r="I125" s="257"/>
      <c r="J125" s="257"/>
      <c r="K125" s="257"/>
      <c r="L125" s="257"/>
      <c r="M125" s="257"/>
      <c r="N125" s="258"/>
      <c r="O125" s="259"/>
      <c r="P125" s="259"/>
      <c r="Q125" s="259"/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  <c r="AD125" s="259"/>
      <c r="AE125" s="259"/>
      <c r="AF125" s="259"/>
      <c r="AG125" s="259"/>
      <c r="AH125" s="259"/>
      <c r="AI125" s="259"/>
      <c r="AJ125" s="259"/>
      <c r="AK125" s="259"/>
      <c r="AL125" s="259"/>
      <c r="AM125" s="259"/>
      <c r="AN125" s="259"/>
      <c r="AO125" s="259"/>
      <c r="AP125" s="259"/>
      <c r="AQ125" s="259"/>
      <c r="AR125" s="259"/>
      <c r="AS125" s="259"/>
      <c r="AT125" s="244">
        <f t="shared" si="10"/>
        <v>0</v>
      </c>
      <c r="AU125" s="270"/>
      <c r="AV125" s="246">
        <f t="shared" si="11"/>
        <v>0</v>
      </c>
      <c r="AW125" s="247">
        <f t="shared" si="12"/>
        <v>0</v>
      </c>
      <c r="AX125" s="247">
        <f t="shared" si="13"/>
        <v>0</v>
      </c>
      <c r="AY125" s="248" t="e">
        <f t="shared" si="14"/>
        <v>#DIV/0!</v>
      </c>
    </row>
    <row r="126" spans="1:51" s="260" customFormat="1" ht="13" x14ac:dyDescent="0.3">
      <c r="A126" s="269" t="s">
        <v>21</v>
      </c>
      <c r="B126" s="84"/>
      <c r="C126" s="84"/>
      <c r="D126" s="84"/>
      <c r="E126" s="84"/>
      <c r="F126" s="256"/>
      <c r="G126" s="257"/>
      <c r="H126" s="86"/>
      <c r="I126" s="257"/>
      <c r="J126" s="257"/>
      <c r="K126" s="257"/>
      <c r="L126" s="257"/>
      <c r="M126" s="257"/>
      <c r="N126" s="258"/>
      <c r="O126" s="259"/>
      <c r="P126" s="259"/>
      <c r="Q126" s="259"/>
      <c r="R126" s="259"/>
      <c r="S126" s="259"/>
      <c r="T126" s="259"/>
      <c r="U126" s="259"/>
      <c r="V126" s="259"/>
      <c r="W126" s="259"/>
      <c r="X126" s="259"/>
      <c r="Y126" s="259"/>
      <c r="Z126" s="259"/>
      <c r="AA126" s="259"/>
      <c r="AB126" s="259"/>
      <c r="AC126" s="259"/>
      <c r="AD126" s="259"/>
      <c r="AE126" s="259"/>
      <c r="AF126" s="259"/>
      <c r="AG126" s="259"/>
      <c r="AH126" s="259"/>
      <c r="AI126" s="259"/>
      <c r="AJ126" s="259"/>
      <c r="AK126" s="259"/>
      <c r="AL126" s="259"/>
      <c r="AM126" s="259"/>
      <c r="AN126" s="259"/>
      <c r="AO126" s="259"/>
      <c r="AP126" s="259"/>
      <c r="AQ126" s="259"/>
      <c r="AR126" s="259"/>
      <c r="AS126" s="259"/>
      <c r="AT126" s="244">
        <f t="shared" si="10"/>
        <v>0</v>
      </c>
      <c r="AU126" s="270"/>
      <c r="AV126" s="246">
        <f t="shared" si="11"/>
        <v>0</v>
      </c>
      <c r="AW126" s="247">
        <f t="shared" si="12"/>
        <v>0</v>
      </c>
      <c r="AX126" s="247">
        <f t="shared" si="13"/>
        <v>0</v>
      </c>
      <c r="AY126" s="248" t="e">
        <f t="shared" si="14"/>
        <v>#DIV/0!</v>
      </c>
    </row>
    <row r="127" spans="1:51" s="260" customFormat="1" ht="13" x14ac:dyDescent="0.3">
      <c r="A127" s="269" t="s">
        <v>21</v>
      </c>
      <c r="B127" s="84"/>
      <c r="C127" s="84"/>
      <c r="D127" s="84"/>
      <c r="E127" s="84"/>
      <c r="F127" s="256"/>
      <c r="G127" s="257"/>
      <c r="H127" s="86"/>
      <c r="I127" s="257"/>
      <c r="J127" s="257"/>
      <c r="K127" s="257"/>
      <c r="L127" s="257"/>
      <c r="M127" s="257"/>
      <c r="N127" s="258"/>
      <c r="O127" s="259"/>
      <c r="P127" s="259"/>
      <c r="Q127" s="259"/>
      <c r="R127" s="259"/>
      <c r="S127" s="259"/>
      <c r="T127" s="259"/>
      <c r="U127" s="259"/>
      <c r="V127" s="259"/>
      <c r="W127" s="259"/>
      <c r="X127" s="259"/>
      <c r="Y127" s="259"/>
      <c r="Z127" s="259"/>
      <c r="AA127" s="259"/>
      <c r="AB127" s="259"/>
      <c r="AC127" s="259"/>
      <c r="AD127" s="259"/>
      <c r="AE127" s="259"/>
      <c r="AF127" s="259"/>
      <c r="AG127" s="259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59"/>
      <c r="AR127" s="259"/>
      <c r="AS127" s="259"/>
      <c r="AT127" s="244">
        <f t="shared" si="10"/>
        <v>0</v>
      </c>
      <c r="AU127" s="270"/>
      <c r="AV127" s="246">
        <f t="shared" si="11"/>
        <v>0</v>
      </c>
      <c r="AW127" s="247">
        <f t="shared" si="12"/>
        <v>0</v>
      </c>
      <c r="AX127" s="247">
        <f t="shared" si="13"/>
        <v>0</v>
      </c>
      <c r="AY127" s="248" t="e">
        <f t="shared" si="14"/>
        <v>#DIV/0!</v>
      </c>
    </row>
    <row r="128" spans="1:51" s="260" customFormat="1" ht="13" x14ac:dyDescent="0.3">
      <c r="A128" s="269" t="s">
        <v>21</v>
      </c>
      <c r="B128" s="84"/>
      <c r="C128" s="84"/>
      <c r="D128" s="84"/>
      <c r="E128" s="84"/>
      <c r="F128" s="256"/>
      <c r="G128" s="257"/>
      <c r="H128" s="86"/>
      <c r="I128" s="257"/>
      <c r="J128" s="257"/>
      <c r="K128" s="257"/>
      <c r="L128" s="257"/>
      <c r="M128" s="257"/>
      <c r="N128" s="258"/>
      <c r="O128" s="259"/>
      <c r="P128" s="259"/>
      <c r="Q128" s="259"/>
      <c r="R128" s="259"/>
      <c r="S128" s="259"/>
      <c r="T128" s="259"/>
      <c r="U128" s="259"/>
      <c r="V128" s="259"/>
      <c r="W128" s="259"/>
      <c r="X128" s="259"/>
      <c r="Y128" s="259"/>
      <c r="Z128" s="259"/>
      <c r="AA128" s="259"/>
      <c r="AB128" s="259"/>
      <c r="AC128" s="259"/>
      <c r="AD128" s="259"/>
      <c r="AE128" s="259"/>
      <c r="AF128" s="259"/>
      <c r="AG128" s="259"/>
      <c r="AH128" s="259"/>
      <c r="AI128" s="259"/>
      <c r="AJ128" s="259"/>
      <c r="AK128" s="259"/>
      <c r="AL128" s="259"/>
      <c r="AM128" s="259"/>
      <c r="AN128" s="259"/>
      <c r="AO128" s="259"/>
      <c r="AP128" s="259"/>
      <c r="AQ128" s="259"/>
      <c r="AR128" s="259"/>
      <c r="AS128" s="259"/>
      <c r="AT128" s="244">
        <f t="shared" si="10"/>
        <v>0</v>
      </c>
      <c r="AU128" s="270"/>
      <c r="AV128" s="246">
        <f t="shared" si="11"/>
        <v>0</v>
      </c>
      <c r="AW128" s="247">
        <f t="shared" si="12"/>
        <v>0</v>
      </c>
      <c r="AX128" s="247">
        <f t="shared" si="13"/>
        <v>0</v>
      </c>
      <c r="AY128" s="248" t="e">
        <f t="shared" si="14"/>
        <v>#DIV/0!</v>
      </c>
    </row>
    <row r="129" spans="1:51" s="260" customFormat="1" ht="13" x14ac:dyDescent="0.3">
      <c r="A129" s="269" t="s">
        <v>21</v>
      </c>
      <c r="B129" s="84"/>
      <c r="C129" s="84"/>
      <c r="D129" s="84"/>
      <c r="E129" s="84"/>
      <c r="F129" s="256"/>
      <c r="G129" s="257"/>
      <c r="H129" s="86"/>
      <c r="I129" s="257"/>
      <c r="J129" s="257"/>
      <c r="K129" s="257"/>
      <c r="L129" s="257"/>
      <c r="M129" s="257"/>
      <c r="N129" s="258"/>
      <c r="O129" s="259"/>
      <c r="P129" s="259"/>
      <c r="Q129" s="259"/>
      <c r="R129" s="259"/>
      <c r="S129" s="259"/>
      <c r="T129" s="259"/>
      <c r="U129" s="259"/>
      <c r="V129" s="259"/>
      <c r="W129" s="259"/>
      <c r="X129" s="259"/>
      <c r="Y129" s="259"/>
      <c r="Z129" s="259"/>
      <c r="AA129" s="259"/>
      <c r="AB129" s="259"/>
      <c r="AC129" s="259"/>
      <c r="AD129" s="259"/>
      <c r="AE129" s="259"/>
      <c r="AF129" s="259"/>
      <c r="AG129" s="259"/>
      <c r="AH129" s="259"/>
      <c r="AI129" s="259"/>
      <c r="AJ129" s="259"/>
      <c r="AK129" s="259"/>
      <c r="AL129" s="259"/>
      <c r="AM129" s="259"/>
      <c r="AN129" s="259"/>
      <c r="AO129" s="259"/>
      <c r="AP129" s="259"/>
      <c r="AQ129" s="259"/>
      <c r="AR129" s="259"/>
      <c r="AS129" s="259"/>
      <c r="AT129" s="244">
        <f t="shared" si="10"/>
        <v>0</v>
      </c>
      <c r="AU129" s="270"/>
      <c r="AV129" s="246">
        <f t="shared" si="11"/>
        <v>0</v>
      </c>
      <c r="AW129" s="247">
        <f t="shared" si="12"/>
        <v>0</v>
      </c>
      <c r="AX129" s="247">
        <f t="shared" si="13"/>
        <v>0</v>
      </c>
      <c r="AY129" s="248" t="e">
        <f t="shared" si="14"/>
        <v>#DIV/0!</v>
      </c>
    </row>
    <row r="130" spans="1:51" s="260" customFormat="1" ht="13" x14ac:dyDescent="0.3">
      <c r="A130" s="269" t="s">
        <v>21</v>
      </c>
      <c r="B130" s="84"/>
      <c r="C130" s="84"/>
      <c r="D130" s="84"/>
      <c r="E130" s="84"/>
      <c r="F130" s="256"/>
      <c r="G130" s="257"/>
      <c r="H130" s="86"/>
      <c r="I130" s="257"/>
      <c r="J130" s="257"/>
      <c r="K130" s="257"/>
      <c r="L130" s="257"/>
      <c r="M130" s="257"/>
      <c r="N130" s="258"/>
      <c r="O130" s="259"/>
      <c r="P130" s="259"/>
      <c r="Q130" s="259"/>
      <c r="R130" s="259"/>
      <c r="S130" s="259"/>
      <c r="T130" s="259"/>
      <c r="U130" s="259"/>
      <c r="V130" s="259"/>
      <c r="W130" s="259"/>
      <c r="X130" s="259"/>
      <c r="Y130" s="259"/>
      <c r="Z130" s="259"/>
      <c r="AA130" s="259"/>
      <c r="AB130" s="259"/>
      <c r="AC130" s="259"/>
      <c r="AD130" s="259"/>
      <c r="AE130" s="259"/>
      <c r="AF130" s="259"/>
      <c r="AG130" s="259"/>
      <c r="AH130" s="259"/>
      <c r="AI130" s="259"/>
      <c r="AJ130" s="259"/>
      <c r="AK130" s="259"/>
      <c r="AL130" s="259"/>
      <c r="AM130" s="259"/>
      <c r="AN130" s="259"/>
      <c r="AO130" s="259"/>
      <c r="AP130" s="259"/>
      <c r="AQ130" s="259"/>
      <c r="AR130" s="259"/>
      <c r="AS130" s="259"/>
      <c r="AT130" s="244">
        <f t="shared" si="10"/>
        <v>0</v>
      </c>
      <c r="AU130" s="270"/>
      <c r="AV130" s="246">
        <f t="shared" si="11"/>
        <v>0</v>
      </c>
      <c r="AW130" s="247">
        <f t="shared" si="12"/>
        <v>0</v>
      </c>
      <c r="AX130" s="247">
        <f t="shared" si="13"/>
        <v>0</v>
      </c>
      <c r="AY130" s="248" t="e">
        <f t="shared" si="14"/>
        <v>#DIV/0!</v>
      </c>
    </row>
    <row r="131" spans="1:51" s="260" customFormat="1" ht="13" x14ac:dyDescent="0.3">
      <c r="A131" s="269" t="s">
        <v>21</v>
      </c>
      <c r="B131" s="84"/>
      <c r="C131" s="84"/>
      <c r="D131" s="84"/>
      <c r="E131" s="84"/>
      <c r="F131" s="256"/>
      <c r="G131" s="257"/>
      <c r="H131" s="86"/>
      <c r="I131" s="257"/>
      <c r="J131" s="257"/>
      <c r="K131" s="257"/>
      <c r="L131" s="257"/>
      <c r="M131" s="257"/>
      <c r="N131" s="258"/>
      <c r="O131" s="259"/>
      <c r="P131" s="259"/>
      <c r="Q131" s="259"/>
      <c r="R131" s="259"/>
      <c r="S131" s="259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  <c r="AD131" s="259"/>
      <c r="AE131" s="259"/>
      <c r="AF131" s="259"/>
      <c r="AG131" s="259"/>
      <c r="AH131" s="259"/>
      <c r="AI131" s="259"/>
      <c r="AJ131" s="259"/>
      <c r="AK131" s="259"/>
      <c r="AL131" s="259"/>
      <c r="AM131" s="259"/>
      <c r="AN131" s="259"/>
      <c r="AO131" s="259"/>
      <c r="AP131" s="259"/>
      <c r="AQ131" s="259"/>
      <c r="AR131" s="259"/>
      <c r="AS131" s="259"/>
      <c r="AT131" s="244">
        <f t="shared" si="10"/>
        <v>0</v>
      </c>
      <c r="AU131" s="270"/>
      <c r="AV131" s="246">
        <f t="shared" si="11"/>
        <v>0</v>
      </c>
      <c r="AW131" s="247">
        <f t="shared" si="12"/>
        <v>0</v>
      </c>
      <c r="AX131" s="247">
        <f t="shared" si="13"/>
        <v>0</v>
      </c>
      <c r="AY131" s="248" t="e">
        <f t="shared" si="14"/>
        <v>#DIV/0!</v>
      </c>
    </row>
    <row r="132" spans="1:51" s="260" customFormat="1" ht="13" x14ac:dyDescent="0.3">
      <c r="A132" s="269" t="s">
        <v>21</v>
      </c>
      <c r="B132" s="84"/>
      <c r="C132" s="84"/>
      <c r="D132" s="84"/>
      <c r="E132" s="84"/>
      <c r="F132" s="256"/>
      <c r="G132" s="257"/>
      <c r="H132" s="86"/>
      <c r="I132" s="257"/>
      <c r="J132" s="257"/>
      <c r="K132" s="257"/>
      <c r="L132" s="257"/>
      <c r="M132" s="257"/>
      <c r="N132" s="258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59"/>
      <c r="AE132" s="259"/>
      <c r="AF132" s="259"/>
      <c r="AG132" s="259"/>
      <c r="AH132" s="259"/>
      <c r="AI132" s="259"/>
      <c r="AJ132" s="259"/>
      <c r="AK132" s="259"/>
      <c r="AL132" s="259"/>
      <c r="AM132" s="259"/>
      <c r="AN132" s="259"/>
      <c r="AO132" s="259"/>
      <c r="AP132" s="259"/>
      <c r="AQ132" s="259"/>
      <c r="AR132" s="259"/>
      <c r="AS132" s="259"/>
      <c r="AT132" s="244">
        <f t="shared" si="10"/>
        <v>0</v>
      </c>
      <c r="AU132" s="270"/>
      <c r="AV132" s="246">
        <f t="shared" si="11"/>
        <v>0</v>
      </c>
      <c r="AW132" s="247">
        <f t="shared" si="12"/>
        <v>0</v>
      </c>
      <c r="AX132" s="247">
        <f t="shared" si="13"/>
        <v>0</v>
      </c>
      <c r="AY132" s="248" t="e">
        <f t="shared" si="14"/>
        <v>#DIV/0!</v>
      </c>
    </row>
    <row r="133" spans="1:51" s="260" customFormat="1" ht="13" x14ac:dyDescent="0.3">
      <c r="A133" s="269" t="s">
        <v>21</v>
      </c>
      <c r="B133" s="84"/>
      <c r="C133" s="84"/>
      <c r="D133" s="84"/>
      <c r="E133" s="84"/>
      <c r="F133" s="256"/>
      <c r="G133" s="257"/>
      <c r="H133" s="86"/>
      <c r="I133" s="257"/>
      <c r="J133" s="257"/>
      <c r="K133" s="257"/>
      <c r="L133" s="257"/>
      <c r="M133" s="257"/>
      <c r="N133" s="258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AN133" s="259"/>
      <c r="AO133" s="259"/>
      <c r="AP133" s="259"/>
      <c r="AQ133" s="259"/>
      <c r="AR133" s="259"/>
      <c r="AS133" s="259"/>
      <c r="AT133" s="244">
        <f t="shared" si="10"/>
        <v>0</v>
      </c>
      <c r="AU133" s="270"/>
      <c r="AV133" s="246">
        <f t="shared" si="11"/>
        <v>0</v>
      </c>
      <c r="AW133" s="247">
        <f t="shared" si="12"/>
        <v>0</v>
      </c>
      <c r="AX133" s="247">
        <f t="shared" si="13"/>
        <v>0</v>
      </c>
      <c r="AY133" s="248" t="e">
        <f t="shared" si="14"/>
        <v>#DIV/0!</v>
      </c>
    </row>
    <row r="134" spans="1:51" s="260" customFormat="1" ht="13" x14ac:dyDescent="0.3">
      <c r="A134" s="269" t="s">
        <v>21</v>
      </c>
      <c r="B134" s="84"/>
      <c r="C134" s="84"/>
      <c r="D134" s="84"/>
      <c r="E134" s="84"/>
      <c r="F134" s="256"/>
      <c r="G134" s="257"/>
      <c r="H134" s="86"/>
      <c r="I134" s="257"/>
      <c r="J134" s="257"/>
      <c r="K134" s="257"/>
      <c r="L134" s="257"/>
      <c r="M134" s="257"/>
      <c r="N134" s="258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59"/>
      <c r="AO134" s="259"/>
      <c r="AP134" s="259"/>
      <c r="AQ134" s="259"/>
      <c r="AR134" s="259"/>
      <c r="AS134" s="259"/>
      <c r="AT134" s="244">
        <f t="shared" si="10"/>
        <v>0</v>
      </c>
      <c r="AU134" s="270"/>
      <c r="AV134" s="246">
        <f t="shared" si="11"/>
        <v>0</v>
      </c>
      <c r="AW134" s="247">
        <f t="shared" si="12"/>
        <v>0</v>
      </c>
      <c r="AX134" s="247">
        <f t="shared" si="13"/>
        <v>0</v>
      </c>
      <c r="AY134" s="248" t="e">
        <f t="shared" si="14"/>
        <v>#DIV/0!</v>
      </c>
    </row>
    <row r="135" spans="1:51" s="260" customFormat="1" ht="13" x14ac:dyDescent="0.3">
      <c r="A135" s="269" t="s">
        <v>21</v>
      </c>
      <c r="B135" s="84"/>
      <c r="C135" s="84"/>
      <c r="D135" s="84"/>
      <c r="E135" s="84"/>
      <c r="F135" s="256"/>
      <c r="G135" s="257"/>
      <c r="H135" s="86"/>
      <c r="I135" s="257"/>
      <c r="J135" s="257"/>
      <c r="K135" s="257"/>
      <c r="L135" s="257"/>
      <c r="M135" s="257"/>
      <c r="N135" s="258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259"/>
      <c r="AP135" s="259"/>
      <c r="AQ135" s="259"/>
      <c r="AR135" s="259"/>
      <c r="AS135" s="259"/>
      <c r="AT135" s="244">
        <f t="shared" si="10"/>
        <v>0</v>
      </c>
      <c r="AU135" s="270"/>
      <c r="AV135" s="246">
        <f t="shared" si="11"/>
        <v>0</v>
      </c>
      <c r="AW135" s="247">
        <f t="shared" si="12"/>
        <v>0</v>
      </c>
      <c r="AX135" s="247">
        <f t="shared" si="13"/>
        <v>0</v>
      </c>
      <c r="AY135" s="248" t="e">
        <f t="shared" si="14"/>
        <v>#DIV/0!</v>
      </c>
    </row>
    <row r="136" spans="1:51" s="260" customFormat="1" ht="13" x14ac:dyDescent="0.3">
      <c r="A136" s="269" t="s">
        <v>21</v>
      </c>
      <c r="B136" s="84"/>
      <c r="C136" s="84"/>
      <c r="D136" s="84"/>
      <c r="E136" s="84"/>
      <c r="F136" s="256"/>
      <c r="G136" s="257"/>
      <c r="H136" s="86"/>
      <c r="I136" s="257"/>
      <c r="J136" s="257"/>
      <c r="K136" s="257"/>
      <c r="L136" s="257"/>
      <c r="M136" s="257"/>
      <c r="N136" s="258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259"/>
      <c r="AQ136" s="259"/>
      <c r="AR136" s="259"/>
      <c r="AS136" s="259"/>
      <c r="AT136" s="244">
        <f t="shared" si="10"/>
        <v>0</v>
      </c>
      <c r="AU136" s="270"/>
      <c r="AV136" s="246">
        <f t="shared" si="11"/>
        <v>0</v>
      </c>
      <c r="AW136" s="247">
        <f t="shared" si="12"/>
        <v>0</v>
      </c>
      <c r="AX136" s="247">
        <f t="shared" si="13"/>
        <v>0</v>
      </c>
      <c r="AY136" s="248" t="e">
        <f t="shared" si="14"/>
        <v>#DIV/0!</v>
      </c>
    </row>
    <row r="137" spans="1:51" s="260" customFormat="1" ht="13" x14ac:dyDescent="0.3">
      <c r="A137" s="269" t="s">
        <v>21</v>
      </c>
      <c r="B137" s="84"/>
      <c r="C137" s="84"/>
      <c r="D137" s="84"/>
      <c r="E137" s="84"/>
      <c r="F137" s="256"/>
      <c r="G137" s="257"/>
      <c r="H137" s="86"/>
      <c r="I137" s="257"/>
      <c r="J137" s="257"/>
      <c r="K137" s="257"/>
      <c r="L137" s="257"/>
      <c r="M137" s="257"/>
      <c r="N137" s="258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9"/>
      <c r="AQ137" s="259"/>
      <c r="AR137" s="259"/>
      <c r="AS137" s="259"/>
      <c r="AT137" s="244">
        <f t="shared" si="10"/>
        <v>0</v>
      </c>
      <c r="AU137" s="270"/>
      <c r="AV137" s="246">
        <f t="shared" si="11"/>
        <v>0</v>
      </c>
      <c r="AW137" s="247">
        <f t="shared" si="12"/>
        <v>0</v>
      </c>
      <c r="AX137" s="247">
        <f t="shared" si="13"/>
        <v>0</v>
      </c>
      <c r="AY137" s="248" t="e">
        <f t="shared" si="14"/>
        <v>#DIV/0!</v>
      </c>
    </row>
    <row r="138" spans="1:51" s="260" customFormat="1" ht="13" x14ac:dyDescent="0.3">
      <c r="A138" s="269" t="s">
        <v>21</v>
      </c>
      <c r="B138" s="84"/>
      <c r="C138" s="84"/>
      <c r="D138" s="84"/>
      <c r="E138" s="84"/>
      <c r="F138" s="256"/>
      <c r="G138" s="257"/>
      <c r="H138" s="86"/>
      <c r="I138" s="257"/>
      <c r="J138" s="257"/>
      <c r="K138" s="257"/>
      <c r="L138" s="257"/>
      <c r="M138" s="257"/>
      <c r="N138" s="258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9"/>
      <c r="AQ138" s="259"/>
      <c r="AR138" s="259"/>
      <c r="AS138" s="259"/>
      <c r="AT138" s="244">
        <f t="shared" si="10"/>
        <v>0</v>
      </c>
      <c r="AU138" s="270"/>
      <c r="AV138" s="246">
        <f t="shared" si="11"/>
        <v>0</v>
      </c>
      <c r="AW138" s="247">
        <f t="shared" si="12"/>
        <v>0</v>
      </c>
      <c r="AX138" s="247">
        <f t="shared" si="13"/>
        <v>0</v>
      </c>
      <c r="AY138" s="248" t="e">
        <f t="shared" si="14"/>
        <v>#DIV/0!</v>
      </c>
    </row>
    <row r="139" spans="1:51" s="260" customFormat="1" ht="13" x14ac:dyDescent="0.3">
      <c r="A139" s="269" t="s">
        <v>21</v>
      </c>
      <c r="B139" s="84"/>
      <c r="C139" s="84"/>
      <c r="D139" s="84"/>
      <c r="E139" s="84"/>
      <c r="F139" s="256"/>
      <c r="G139" s="257"/>
      <c r="H139" s="86"/>
      <c r="I139" s="257"/>
      <c r="J139" s="257"/>
      <c r="K139" s="257"/>
      <c r="L139" s="257"/>
      <c r="M139" s="257"/>
      <c r="N139" s="258"/>
      <c r="O139" s="259"/>
      <c r="P139" s="259"/>
      <c r="Q139" s="259"/>
      <c r="R139" s="259"/>
      <c r="S139" s="259"/>
      <c r="T139" s="259"/>
      <c r="U139" s="259"/>
      <c r="V139" s="259"/>
      <c r="W139" s="259"/>
      <c r="X139" s="259"/>
      <c r="Y139" s="259"/>
      <c r="Z139" s="259"/>
      <c r="AA139" s="259"/>
      <c r="AB139" s="259"/>
      <c r="AC139" s="259"/>
      <c r="AD139" s="259"/>
      <c r="AE139" s="259"/>
      <c r="AF139" s="259"/>
      <c r="AG139" s="259"/>
      <c r="AH139" s="259"/>
      <c r="AI139" s="259"/>
      <c r="AJ139" s="259"/>
      <c r="AK139" s="259"/>
      <c r="AL139" s="259"/>
      <c r="AM139" s="259"/>
      <c r="AN139" s="259"/>
      <c r="AO139" s="259"/>
      <c r="AP139" s="259"/>
      <c r="AQ139" s="259"/>
      <c r="AR139" s="259"/>
      <c r="AS139" s="259"/>
      <c r="AT139" s="244">
        <f t="shared" si="10"/>
        <v>0</v>
      </c>
      <c r="AU139" s="270"/>
      <c r="AV139" s="246">
        <f t="shared" si="11"/>
        <v>0</v>
      </c>
      <c r="AW139" s="247">
        <f t="shared" si="12"/>
        <v>0</v>
      </c>
      <c r="AX139" s="247">
        <f t="shared" si="13"/>
        <v>0</v>
      </c>
      <c r="AY139" s="248" t="e">
        <f t="shared" si="14"/>
        <v>#DIV/0!</v>
      </c>
    </row>
    <row r="140" spans="1:51" s="260" customFormat="1" ht="13" x14ac:dyDescent="0.3">
      <c r="A140" s="269" t="s">
        <v>21</v>
      </c>
      <c r="B140" s="84"/>
      <c r="C140" s="84"/>
      <c r="D140" s="84"/>
      <c r="E140" s="84"/>
      <c r="F140" s="256"/>
      <c r="G140" s="257"/>
      <c r="H140" s="86"/>
      <c r="I140" s="257"/>
      <c r="J140" s="257"/>
      <c r="K140" s="257"/>
      <c r="L140" s="257"/>
      <c r="M140" s="257"/>
      <c r="N140" s="258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259"/>
      <c r="AQ140" s="259"/>
      <c r="AR140" s="259"/>
      <c r="AS140" s="259"/>
      <c r="AT140" s="244">
        <f t="shared" si="10"/>
        <v>0</v>
      </c>
      <c r="AU140" s="270"/>
      <c r="AV140" s="246">
        <f t="shared" si="11"/>
        <v>0</v>
      </c>
      <c r="AW140" s="247">
        <f t="shared" si="12"/>
        <v>0</v>
      </c>
      <c r="AX140" s="247">
        <f t="shared" si="13"/>
        <v>0</v>
      </c>
      <c r="AY140" s="248" t="e">
        <f t="shared" si="14"/>
        <v>#DIV/0!</v>
      </c>
    </row>
    <row r="141" spans="1:51" s="260" customFormat="1" ht="13" x14ac:dyDescent="0.3">
      <c r="A141" s="269" t="s">
        <v>21</v>
      </c>
      <c r="B141" s="84"/>
      <c r="C141" s="84"/>
      <c r="D141" s="84"/>
      <c r="E141" s="84"/>
      <c r="F141" s="256"/>
      <c r="G141" s="257"/>
      <c r="H141" s="86"/>
      <c r="I141" s="257"/>
      <c r="J141" s="257"/>
      <c r="K141" s="257"/>
      <c r="L141" s="257"/>
      <c r="M141" s="257"/>
      <c r="N141" s="258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259"/>
      <c r="AQ141" s="259"/>
      <c r="AR141" s="259"/>
      <c r="AS141" s="259"/>
      <c r="AT141" s="244">
        <f t="shared" si="10"/>
        <v>0</v>
      </c>
      <c r="AU141" s="270"/>
      <c r="AV141" s="246">
        <f t="shared" si="11"/>
        <v>0</v>
      </c>
      <c r="AW141" s="247">
        <f t="shared" si="12"/>
        <v>0</v>
      </c>
      <c r="AX141" s="247">
        <f t="shared" si="13"/>
        <v>0</v>
      </c>
      <c r="AY141" s="248" t="e">
        <f t="shared" si="14"/>
        <v>#DIV/0!</v>
      </c>
    </row>
    <row r="142" spans="1:51" s="260" customFormat="1" ht="13" x14ac:dyDescent="0.3">
      <c r="A142" s="269" t="s">
        <v>21</v>
      </c>
      <c r="B142" s="84"/>
      <c r="C142" s="84"/>
      <c r="D142" s="84"/>
      <c r="E142" s="84"/>
      <c r="F142" s="256"/>
      <c r="G142" s="257"/>
      <c r="H142" s="86"/>
      <c r="I142" s="257"/>
      <c r="J142" s="257"/>
      <c r="K142" s="257"/>
      <c r="L142" s="257"/>
      <c r="M142" s="257"/>
      <c r="N142" s="258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259"/>
      <c r="AQ142" s="259"/>
      <c r="AR142" s="259"/>
      <c r="AS142" s="259"/>
      <c r="AT142" s="244">
        <f t="shared" si="10"/>
        <v>0</v>
      </c>
      <c r="AU142" s="270"/>
      <c r="AV142" s="246">
        <f t="shared" si="11"/>
        <v>0</v>
      </c>
      <c r="AW142" s="247">
        <f t="shared" si="12"/>
        <v>0</v>
      </c>
      <c r="AX142" s="247">
        <f t="shared" si="13"/>
        <v>0</v>
      </c>
      <c r="AY142" s="248" t="e">
        <f t="shared" si="14"/>
        <v>#DIV/0!</v>
      </c>
    </row>
    <row r="143" spans="1:51" s="260" customFormat="1" ht="13" x14ac:dyDescent="0.3">
      <c r="A143" s="269" t="s">
        <v>21</v>
      </c>
      <c r="B143" s="84"/>
      <c r="C143" s="84"/>
      <c r="D143" s="84"/>
      <c r="E143" s="84"/>
      <c r="F143" s="256"/>
      <c r="G143" s="257"/>
      <c r="H143" s="86"/>
      <c r="I143" s="257"/>
      <c r="J143" s="257"/>
      <c r="K143" s="257"/>
      <c r="L143" s="257"/>
      <c r="M143" s="257"/>
      <c r="N143" s="258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259"/>
      <c r="AQ143" s="259"/>
      <c r="AR143" s="259"/>
      <c r="AS143" s="259"/>
      <c r="AT143" s="244">
        <f t="shared" si="10"/>
        <v>0</v>
      </c>
      <c r="AU143" s="270"/>
      <c r="AV143" s="246">
        <f t="shared" si="11"/>
        <v>0</v>
      </c>
      <c r="AW143" s="247">
        <f t="shared" si="12"/>
        <v>0</v>
      </c>
      <c r="AX143" s="247">
        <f t="shared" si="13"/>
        <v>0</v>
      </c>
      <c r="AY143" s="248" t="e">
        <f t="shared" si="14"/>
        <v>#DIV/0!</v>
      </c>
    </row>
    <row r="144" spans="1:51" s="260" customFormat="1" ht="13" x14ac:dyDescent="0.3">
      <c r="A144" s="269" t="s">
        <v>21</v>
      </c>
      <c r="B144" s="84"/>
      <c r="C144" s="84"/>
      <c r="D144" s="84"/>
      <c r="E144" s="84"/>
      <c r="F144" s="256"/>
      <c r="G144" s="257"/>
      <c r="H144" s="86"/>
      <c r="I144" s="257"/>
      <c r="J144" s="257"/>
      <c r="K144" s="257"/>
      <c r="L144" s="257"/>
      <c r="M144" s="257"/>
      <c r="N144" s="258"/>
      <c r="O144" s="259"/>
      <c r="P144" s="259"/>
      <c r="Q144" s="259"/>
      <c r="R144" s="259"/>
      <c r="S144" s="259"/>
      <c r="T144" s="259"/>
      <c r="U144" s="259"/>
      <c r="V144" s="259"/>
      <c r="W144" s="259"/>
      <c r="X144" s="259"/>
      <c r="Y144" s="259"/>
      <c r="Z144" s="259"/>
      <c r="AA144" s="259"/>
      <c r="AB144" s="259"/>
      <c r="AC144" s="259"/>
      <c r="AD144" s="259"/>
      <c r="AE144" s="259"/>
      <c r="AF144" s="259"/>
      <c r="AG144" s="259"/>
      <c r="AH144" s="259"/>
      <c r="AI144" s="259"/>
      <c r="AJ144" s="259"/>
      <c r="AK144" s="259"/>
      <c r="AL144" s="259"/>
      <c r="AM144" s="259"/>
      <c r="AN144" s="259"/>
      <c r="AO144" s="259"/>
      <c r="AP144" s="259"/>
      <c r="AQ144" s="259"/>
      <c r="AR144" s="259"/>
      <c r="AS144" s="259"/>
      <c r="AT144" s="244">
        <f t="shared" si="10"/>
        <v>0</v>
      </c>
      <c r="AU144" s="270"/>
      <c r="AV144" s="246">
        <f t="shared" si="11"/>
        <v>0</v>
      </c>
      <c r="AW144" s="247">
        <f t="shared" si="12"/>
        <v>0</v>
      </c>
      <c r="AX144" s="247">
        <f t="shared" si="13"/>
        <v>0</v>
      </c>
      <c r="AY144" s="248" t="e">
        <f t="shared" si="14"/>
        <v>#DIV/0!</v>
      </c>
    </row>
    <row r="145" spans="1:51" s="260" customFormat="1" ht="13" x14ac:dyDescent="0.3">
      <c r="A145" s="269" t="s">
        <v>21</v>
      </c>
      <c r="B145" s="84"/>
      <c r="C145" s="84"/>
      <c r="D145" s="84"/>
      <c r="E145" s="84"/>
      <c r="F145" s="256"/>
      <c r="G145" s="257"/>
      <c r="H145" s="86"/>
      <c r="I145" s="257"/>
      <c r="J145" s="257"/>
      <c r="K145" s="257"/>
      <c r="L145" s="257"/>
      <c r="M145" s="257"/>
      <c r="N145" s="258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  <c r="AP145" s="259"/>
      <c r="AQ145" s="259"/>
      <c r="AR145" s="259"/>
      <c r="AS145" s="259"/>
      <c r="AT145" s="244">
        <f t="shared" si="10"/>
        <v>0</v>
      </c>
      <c r="AU145" s="270"/>
      <c r="AV145" s="246">
        <f t="shared" si="11"/>
        <v>0</v>
      </c>
      <c r="AW145" s="247">
        <f t="shared" si="12"/>
        <v>0</v>
      </c>
      <c r="AX145" s="247">
        <f t="shared" si="13"/>
        <v>0</v>
      </c>
      <c r="AY145" s="248" t="e">
        <f t="shared" si="14"/>
        <v>#DIV/0!</v>
      </c>
    </row>
    <row r="146" spans="1:51" s="260" customFormat="1" ht="13" x14ac:dyDescent="0.3">
      <c r="A146" s="269" t="s">
        <v>21</v>
      </c>
      <c r="B146" s="84"/>
      <c r="C146" s="84"/>
      <c r="D146" s="84"/>
      <c r="E146" s="84"/>
      <c r="F146" s="256"/>
      <c r="G146" s="257"/>
      <c r="H146" s="86"/>
      <c r="I146" s="257"/>
      <c r="J146" s="257"/>
      <c r="K146" s="257"/>
      <c r="L146" s="257"/>
      <c r="M146" s="257"/>
      <c r="N146" s="258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  <c r="AP146" s="259"/>
      <c r="AQ146" s="259"/>
      <c r="AR146" s="259"/>
      <c r="AS146" s="259"/>
      <c r="AT146" s="244">
        <f t="shared" si="10"/>
        <v>0</v>
      </c>
      <c r="AU146" s="270"/>
      <c r="AV146" s="246">
        <f t="shared" si="11"/>
        <v>0</v>
      </c>
      <c r="AW146" s="247">
        <f t="shared" si="12"/>
        <v>0</v>
      </c>
      <c r="AX146" s="247">
        <f t="shared" si="13"/>
        <v>0</v>
      </c>
      <c r="AY146" s="248" t="e">
        <f t="shared" si="14"/>
        <v>#DIV/0!</v>
      </c>
    </row>
    <row r="147" spans="1:51" s="260" customFormat="1" ht="13.5" thickBot="1" x14ac:dyDescent="0.35">
      <c r="A147" s="271" t="s">
        <v>21</v>
      </c>
      <c r="B147" s="84"/>
      <c r="C147" s="261"/>
      <c r="D147" s="261"/>
      <c r="E147" s="261"/>
      <c r="F147" s="262"/>
      <c r="G147" s="263"/>
      <c r="H147" s="264"/>
      <c r="I147" s="263"/>
      <c r="J147" s="263"/>
      <c r="K147" s="263"/>
      <c r="L147" s="263"/>
      <c r="M147" s="263"/>
      <c r="N147" s="265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  <c r="AP147" s="266"/>
      <c r="AQ147" s="266"/>
      <c r="AR147" s="266"/>
      <c r="AS147" s="266"/>
      <c r="AT147" s="244">
        <f t="shared" si="10"/>
        <v>0</v>
      </c>
      <c r="AU147" s="272"/>
      <c r="AV147" s="246">
        <f t="shared" si="11"/>
        <v>0</v>
      </c>
      <c r="AW147" s="247">
        <f t="shared" si="12"/>
        <v>0</v>
      </c>
      <c r="AX147" s="247">
        <f t="shared" si="13"/>
        <v>0</v>
      </c>
      <c r="AY147" s="248" t="e">
        <f t="shared" si="14"/>
        <v>#DIV/0!</v>
      </c>
    </row>
    <row r="148" spans="1:51" s="3" customFormat="1" ht="13.5" thickBot="1" x14ac:dyDescent="0.35">
      <c r="A148" s="33" t="s">
        <v>24</v>
      </c>
      <c r="B148" s="164"/>
      <c r="C148" s="19"/>
      <c r="D148" s="19"/>
      <c r="E148" s="19"/>
      <c r="F148" s="20"/>
      <c r="G148" s="20"/>
      <c r="H148" s="20"/>
      <c r="I148" s="21"/>
      <c r="J148" s="21"/>
      <c r="K148" s="21"/>
      <c r="L148" s="239"/>
      <c r="M148" s="21">
        <f>SUM(M106:M147)</f>
        <v>0</v>
      </c>
      <c r="N148" s="23"/>
      <c r="O148" s="34"/>
      <c r="P148" s="34"/>
      <c r="Q148" s="35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76"/>
      <c r="AU148" s="182"/>
      <c r="AV148" s="177">
        <f>SUM(AV106:AV147)</f>
        <v>0</v>
      </c>
      <c r="AW148" s="178">
        <f>SUM(AW106:AW147)</f>
        <v>0</v>
      </c>
      <c r="AX148" s="178">
        <f>SUM(AX106:AX147)</f>
        <v>0</v>
      </c>
      <c r="AY148" s="181">
        <f>IF(M148=0,0,AW148/AV148)</f>
        <v>0</v>
      </c>
    </row>
    <row r="149" spans="1:51" s="3" customFormat="1" ht="13.5" thickBot="1" x14ac:dyDescent="0.35">
      <c r="A149" s="9"/>
      <c r="B149" s="9"/>
      <c r="C149" s="9"/>
      <c r="D149" s="9"/>
      <c r="E149" s="9"/>
      <c r="F149" s="10"/>
      <c r="G149" s="10"/>
      <c r="H149" s="10"/>
      <c r="I149" s="11"/>
      <c r="J149" s="11"/>
      <c r="K149" s="11"/>
      <c r="L149" s="238"/>
      <c r="M149" s="11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93"/>
      <c r="AU149" s="93"/>
      <c r="AV149" s="159"/>
      <c r="AW149" s="160"/>
      <c r="AX149" s="160"/>
      <c r="AY149" s="161"/>
    </row>
    <row r="150" spans="1:51" s="3" customFormat="1" ht="18.5" thickBot="1" x14ac:dyDescent="0.45">
      <c r="A150" s="318" t="s">
        <v>7</v>
      </c>
      <c r="B150" s="319"/>
      <c r="C150" s="319"/>
      <c r="D150" s="319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93"/>
      <c r="AU150" s="93"/>
      <c r="AV150" s="94"/>
      <c r="AW150" s="162"/>
      <c r="AX150" s="162"/>
      <c r="AY150" s="94"/>
    </row>
    <row r="151" spans="1:51" s="3" customFormat="1" ht="13.5" thickBot="1" x14ac:dyDescent="0.35">
      <c r="A151" s="62"/>
      <c r="B151" s="57"/>
      <c r="C151" s="57"/>
      <c r="D151" s="57"/>
      <c r="E151" s="57"/>
      <c r="F151" s="55"/>
      <c r="G151" s="55"/>
      <c r="H151" s="55"/>
      <c r="I151" s="99"/>
      <c r="J151" s="55"/>
      <c r="K151" s="55"/>
      <c r="L151" s="55"/>
      <c r="M151" s="99"/>
      <c r="N151" s="63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88"/>
      <c r="AU151" s="189" t="s">
        <v>0</v>
      </c>
      <c r="AV151" s="190" t="s">
        <v>0</v>
      </c>
      <c r="AW151" s="191" t="s">
        <v>10</v>
      </c>
      <c r="AX151" s="192" t="s">
        <v>12</v>
      </c>
      <c r="AY151" s="190" t="s">
        <v>14</v>
      </c>
    </row>
    <row r="152" spans="1:51" s="3" customFormat="1" ht="13.5" thickBot="1" x14ac:dyDescent="0.35">
      <c r="A152" s="316" t="s">
        <v>6</v>
      </c>
      <c r="B152" s="317"/>
      <c r="C152" s="211"/>
      <c r="D152" s="212"/>
      <c r="J152" s="55"/>
      <c r="K152" s="55"/>
      <c r="L152" s="55"/>
      <c r="M152" s="99"/>
      <c r="N152" s="63"/>
      <c r="O152" s="59"/>
      <c r="P152" s="59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88"/>
      <c r="AU152" s="193" t="s">
        <v>8</v>
      </c>
      <c r="AV152" s="194" t="s">
        <v>9</v>
      </c>
      <c r="AW152" s="195" t="s">
        <v>11</v>
      </c>
      <c r="AX152" s="196" t="s">
        <v>13</v>
      </c>
      <c r="AY152" s="194" t="s">
        <v>16</v>
      </c>
    </row>
    <row r="153" spans="1:51" s="3" customFormat="1" ht="13.5" thickBot="1" x14ac:dyDescent="0.35">
      <c r="A153" s="316" t="s">
        <v>3</v>
      </c>
      <c r="B153" s="317"/>
      <c r="C153" s="64"/>
      <c r="D153" s="183">
        <f>IF(C153=0,0,C153/$C$155)</f>
        <v>0</v>
      </c>
      <c r="J153" s="55"/>
      <c r="K153" s="55"/>
      <c r="L153" s="55"/>
      <c r="M153" s="99"/>
      <c r="N153" s="63"/>
      <c r="O153" s="59"/>
      <c r="P153" s="59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97" t="s">
        <v>65</v>
      </c>
      <c r="AU153" s="198">
        <f>AU102</f>
        <v>0</v>
      </c>
      <c r="AV153" s="198">
        <f>AV102</f>
        <v>0</v>
      </c>
      <c r="AW153" s="199">
        <f>AW102</f>
        <v>0</v>
      </c>
      <c r="AX153" s="199">
        <f>AX102</f>
        <v>0</v>
      </c>
      <c r="AY153" s="200" t="e">
        <f t="shared" ref="AY153:AY154" si="15">IF(AT153=0,0,AW153/AV153)</f>
        <v>#DIV/0!</v>
      </c>
    </row>
    <row r="154" spans="1:51" s="3" customFormat="1" ht="13.5" thickBot="1" x14ac:dyDescent="0.35">
      <c r="A154" s="316" t="s">
        <v>4</v>
      </c>
      <c r="B154" s="317"/>
      <c r="C154" s="65"/>
      <c r="D154" s="184">
        <f>IF(C154=0,0,C154/$C$155)</f>
        <v>0</v>
      </c>
      <c r="J154" s="55"/>
      <c r="K154" s="55"/>
      <c r="L154" s="55"/>
      <c r="M154" s="99"/>
      <c r="N154" s="63"/>
      <c r="O154" s="59"/>
      <c r="P154" s="59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97" t="s">
        <v>25</v>
      </c>
      <c r="AU154" s="198">
        <f>AU148</f>
        <v>0</v>
      </c>
      <c r="AV154" s="198">
        <f>AV148</f>
        <v>0</v>
      </c>
      <c r="AW154" s="199">
        <f>AW148</f>
        <v>0</v>
      </c>
      <c r="AX154" s="199">
        <f>AX148</f>
        <v>0</v>
      </c>
      <c r="AY154" s="200" t="e">
        <f t="shared" si="15"/>
        <v>#DIV/0!</v>
      </c>
    </row>
    <row r="155" spans="1:51" s="3" customFormat="1" ht="13.5" thickBot="1" x14ac:dyDescent="0.35">
      <c r="A155" s="316" t="s">
        <v>5</v>
      </c>
      <c r="B155" s="317"/>
      <c r="C155" s="185">
        <f>SUM(C153:C154)</f>
        <v>0</v>
      </c>
      <c r="D155" s="186">
        <f>SUM(D153:D154)</f>
        <v>0</v>
      </c>
      <c r="J155" s="55"/>
      <c r="K155" s="55"/>
      <c r="L155" s="55"/>
      <c r="M155" s="99"/>
      <c r="N155" s="63"/>
      <c r="O155" s="59"/>
      <c r="P155" s="59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205"/>
      <c r="AU155" s="206"/>
      <c r="AV155" s="206"/>
      <c r="AW155" s="207"/>
      <c r="AX155" s="207"/>
      <c r="AY155" s="206"/>
    </row>
    <row r="156" spans="1:51" s="3" customFormat="1" ht="13.5" thickBot="1" x14ac:dyDescent="0.35">
      <c r="A156" s="15"/>
      <c r="B156" s="16"/>
      <c r="C156" s="66"/>
      <c r="D156" s="66"/>
      <c r="E156" s="66"/>
      <c r="F156" s="66"/>
      <c r="G156" s="66"/>
      <c r="H156" s="17"/>
      <c r="I156" s="240"/>
      <c r="J156" s="55"/>
      <c r="K156" s="55"/>
      <c r="L156" s="55"/>
      <c r="M156" s="99"/>
      <c r="N156" s="63"/>
      <c r="O156" s="59"/>
      <c r="P156" s="59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97" t="s">
        <v>17</v>
      </c>
      <c r="AU156" s="201">
        <f>SUM(AU153:AU154)</f>
        <v>0</v>
      </c>
      <c r="AV156" s="201">
        <f>SUM(AV153:AV154)</f>
        <v>0</v>
      </c>
      <c r="AW156" s="202">
        <f>SUM(AW153:AW154)</f>
        <v>0</v>
      </c>
      <c r="AX156" s="200">
        <f>SUM(AX153:AX154)</f>
        <v>0</v>
      </c>
      <c r="AY156" s="200">
        <f>IF(AV154=0,0,AW154/AV154)</f>
        <v>0</v>
      </c>
    </row>
    <row r="157" spans="1:51" s="3" customFormat="1" ht="13.5" thickBot="1" x14ac:dyDescent="0.35">
      <c r="A157" s="15"/>
      <c r="B157" s="16"/>
      <c r="C157" s="66"/>
      <c r="D157" s="66"/>
      <c r="E157" s="66"/>
      <c r="F157" s="66"/>
      <c r="G157" s="66"/>
      <c r="H157" s="17"/>
      <c r="I157" s="240"/>
      <c r="J157" s="55"/>
      <c r="K157" s="55"/>
      <c r="L157" s="55"/>
      <c r="M157" s="99"/>
      <c r="N157" s="63"/>
      <c r="O157" s="59"/>
      <c r="P157" s="59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205"/>
      <c r="AU157" s="206"/>
      <c r="AV157" s="206"/>
      <c r="AW157" s="207"/>
      <c r="AX157" s="207"/>
      <c r="AY157" s="206"/>
    </row>
    <row r="158" spans="1:51" s="3" customFormat="1" ht="13.5" thickBot="1" x14ac:dyDescent="0.35">
      <c r="A158" s="15"/>
      <c r="B158" s="16"/>
      <c r="C158" s="66"/>
      <c r="D158" s="66"/>
      <c r="E158" s="66"/>
      <c r="F158" s="66"/>
      <c r="G158" s="66"/>
      <c r="H158" s="17"/>
      <c r="I158" s="240"/>
      <c r="J158" s="55"/>
      <c r="K158" s="55"/>
      <c r="L158" s="55"/>
      <c r="M158" s="99"/>
      <c r="N158" s="63"/>
      <c r="O158" s="59"/>
      <c r="P158" s="59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97" t="s">
        <v>18</v>
      </c>
      <c r="AU158" s="208"/>
      <c r="AV158" s="203"/>
      <c r="AW158" s="202">
        <f>C153</f>
        <v>0</v>
      </c>
      <c r="AX158" s="199">
        <f>C154</f>
        <v>0</v>
      </c>
      <c r="AY158" s="204"/>
    </row>
    <row r="159" spans="1:51" s="3" customFormat="1" ht="16.5" customHeight="1" x14ac:dyDescent="0.35"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20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94"/>
      <c r="AU159" s="94"/>
      <c r="AV159" s="94"/>
      <c r="AW159" s="162"/>
      <c r="AX159" s="162"/>
      <c r="AY159" s="94"/>
    </row>
    <row r="160" spans="1:51" s="3" customFormat="1" ht="13.5" customHeight="1" thickBot="1" x14ac:dyDescent="0.4">
      <c r="A160" s="299" t="s">
        <v>2</v>
      </c>
      <c r="B160" s="300"/>
      <c r="C160" s="300"/>
      <c r="D160" s="300"/>
      <c r="E160" s="221"/>
      <c r="F160" s="221"/>
      <c r="G160" s="221"/>
      <c r="H160" s="221"/>
      <c r="I160" s="221"/>
      <c r="J160" s="221"/>
      <c r="K160" s="221"/>
      <c r="L160" s="221"/>
      <c r="M160" s="221"/>
      <c r="N160" s="222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93"/>
      <c r="AU160" s="93"/>
      <c r="AV160" s="93"/>
      <c r="AW160" s="93"/>
      <c r="AX160" s="93"/>
      <c r="AY160" s="93"/>
    </row>
    <row r="161" spans="1:51" s="3" customFormat="1" ht="12.75" customHeight="1" x14ac:dyDescent="0.3">
      <c r="A161" s="301" t="s">
        <v>43</v>
      </c>
      <c r="B161" s="302"/>
      <c r="C161" s="302"/>
      <c r="D161" s="30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4"/>
      <c r="O161" s="112"/>
      <c r="P161" s="59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89" t="s">
        <v>0</v>
      </c>
      <c r="AV161" s="190" t="s">
        <v>0</v>
      </c>
      <c r="AW161" s="192" t="s">
        <v>10</v>
      </c>
      <c r="AX161" s="192" t="s">
        <v>12</v>
      </c>
      <c r="AY161" s="190" t="s">
        <v>14</v>
      </c>
    </row>
    <row r="162" spans="1:51" s="3" customFormat="1" ht="13.5" customHeight="1" thickBot="1" x14ac:dyDescent="0.35">
      <c r="A162" s="303"/>
      <c r="B162" s="304"/>
      <c r="C162" s="304"/>
      <c r="D162" s="304"/>
      <c r="E162" s="215"/>
      <c r="F162" s="215"/>
      <c r="G162" s="215"/>
      <c r="H162" s="215"/>
      <c r="I162" s="215"/>
      <c r="J162" s="215"/>
      <c r="K162" s="215"/>
      <c r="L162" s="215"/>
      <c r="M162" s="215"/>
      <c r="N162" s="216"/>
      <c r="O162" s="112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93" t="s">
        <v>8</v>
      </c>
      <c r="AV162" s="194" t="s">
        <v>9</v>
      </c>
      <c r="AW162" s="196" t="s">
        <v>11</v>
      </c>
      <c r="AX162" s="196" t="s">
        <v>13</v>
      </c>
      <c r="AY162" s="194" t="s">
        <v>16</v>
      </c>
    </row>
    <row r="163" spans="1:51" s="3" customFormat="1" ht="13.5" customHeight="1" thickBot="1" x14ac:dyDescent="0.35">
      <c r="A163" s="303"/>
      <c r="B163" s="304"/>
      <c r="C163" s="304"/>
      <c r="D163" s="304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112"/>
      <c r="P163" s="14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10" t="s">
        <v>15</v>
      </c>
      <c r="AU163" s="203">
        <f>AU156</f>
        <v>0</v>
      </c>
      <c r="AV163" s="198">
        <f>AV156</f>
        <v>0</v>
      </c>
      <c r="AW163" s="199">
        <f>AW156+AW158</f>
        <v>0</v>
      </c>
      <c r="AX163" s="199">
        <f>AX156+AX158</f>
        <v>0</v>
      </c>
      <c r="AY163" s="204">
        <f>IF(AV163=0,0,AW163/AV163)</f>
        <v>0</v>
      </c>
    </row>
    <row r="164" spans="1:51" s="3" customFormat="1" ht="13" customHeight="1" x14ac:dyDescent="0.3">
      <c r="A164" s="303"/>
      <c r="B164" s="304"/>
      <c r="C164" s="304"/>
      <c r="D164" s="304"/>
      <c r="E164" s="215"/>
      <c r="F164" s="215"/>
      <c r="G164" s="215"/>
      <c r="H164" s="215"/>
      <c r="I164" s="215"/>
      <c r="J164" s="215"/>
      <c r="K164" s="215"/>
      <c r="L164" s="215"/>
      <c r="M164" s="215"/>
      <c r="N164" s="216"/>
      <c r="O164" s="112"/>
      <c r="P164" s="59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95"/>
      <c r="AU164" s="95"/>
      <c r="AV164" s="95"/>
      <c r="AW164" s="162"/>
      <c r="AX164" s="162"/>
      <c r="AY164" s="94"/>
    </row>
    <row r="165" spans="1:51" s="3" customFormat="1" ht="13" customHeight="1" x14ac:dyDescent="0.3">
      <c r="A165" s="303"/>
      <c r="B165" s="304"/>
      <c r="C165" s="304"/>
      <c r="D165" s="304"/>
      <c r="E165" s="215"/>
      <c r="F165" s="215"/>
      <c r="G165" s="215"/>
      <c r="H165" s="215"/>
      <c r="I165" s="215"/>
      <c r="J165" s="215"/>
      <c r="K165" s="215"/>
      <c r="L165" s="215"/>
      <c r="M165" s="215"/>
      <c r="N165" s="216"/>
      <c r="O165" s="112"/>
      <c r="P165" s="59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95"/>
      <c r="AU165" s="95"/>
      <c r="AV165" s="95"/>
      <c r="AW165" s="162"/>
      <c r="AX165" s="162"/>
      <c r="AY165" s="94"/>
    </row>
    <row r="166" spans="1:51" s="3" customFormat="1" ht="13" customHeight="1" x14ac:dyDescent="0.3">
      <c r="A166" s="303"/>
      <c r="B166" s="304"/>
      <c r="C166" s="304"/>
      <c r="D166" s="304"/>
      <c r="E166" s="215"/>
      <c r="F166" s="215"/>
      <c r="G166" s="215"/>
      <c r="H166" s="215"/>
      <c r="I166" s="215"/>
      <c r="J166" s="215"/>
      <c r="K166" s="215"/>
      <c r="L166" s="215"/>
      <c r="M166" s="215"/>
      <c r="N166" s="216"/>
      <c r="O166" s="112"/>
      <c r="P166" s="59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95"/>
      <c r="AU166" s="95"/>
      <c r="AV166" s="95"/>
      <c r="AW166" s="162"/>
      <c r="AX166" s="162"/>
      <c r="AY166" s="94"/>
    </row>
    <row r="167" spans="1:51" s="3" customFormat="1" ht="13" customHeight="1" x14ac:dyDescent="0.3">
      <c r="A167" s="303"/>
      <c r="B167" s="304"/>
      <c r="C167" s="304"/>
      <c r="D167" s="304"/>
      <c r="E167" s="215"/>
      <c r="F167" s="215"/>
      <c r="G167" s="215"/>
      <c r="H167" s="215"/>
      <c r="I167" s="215"/>
      <c r="J167" s="215"/>
      <c r="K167" s="215"/>
      <c r="L167" s="215"/>
      <c r="M167" s="215"/>
      <c r="N167" s="216"/>
      <c r="O167" s="112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95"/>
      <c r="AU167" s="95"/>
      <c r="AV167" s="95"/>
      <c r="AW167" s="162"/>
      <c r="AX167" s="162"/>
      <c r="AY167" s="94"/>
    </row>
    <row r="168" spans="1:51" s="3" customFormat="1" ht="13" customHeight="1" x14ac:dyDescent="0.3">
      <c r="A168" s="303"/>
      <c r="B168" s="304"/>
      <c r="C168" s="304"/>
      <c r="D168" s="304"/>
      <c r="E168" s="215"/>
      <c r="F168" s="215"/>
      <c r="G168" s="215"/>
      <c r="H168" s="215"/>
      <c r="I168" s="215"/>
      <c r="J168" s="215"/>
      <c r="K168" s="215"/>
      <c r="L168" s="215"/>
      <c r="M168" s="215"/>
      <c r="N168" s="216"/>
      <c r="O168" s="112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95"/>
      <c r="AU168" s="95"/>
      <c r="AV168" s="95"/>
      <c r="AW168" s="162"/>
      <c r="AX168" s="162"/>
      <c r="AY168" s="94"/>
    </row>
    <row r="169" spans="1:51" s="3" customFormat="1" ht="13" customHeight="1" x14ac:dyDescent="0.3">
      <c r="A169" s="303"/>
      <c r="B169" s="304"/>
      <c r="C169" s="304"/>
      <c r="D169" s="304"/>
      <c r="E169" s="215"/>
      <c r="F169" s="215"/>
      <c r="G169" s="215"/>
      <c r="H169" s="215"/>
      <c r="I169" s="215"/>
      <c r="J169" s="215"/>
      <c r="K169" s="215"/>
      <c r="L169" s="215"/>
      <c r="M169" s="215"/>
      <c r="N169" s="216"/>
      <c r="O169" s="112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95"/>
      <c r="AU169" s="95"/>
      <c r="AV169" s="95"/>
      <c r="AW169" s="162"/>
      <c r="AX169" s="162"/>
      <c r="AY169" s="94"/>
    </row>
    <row r="170" spans="1:51" s="3" customFormat="1" ht="13" customHeight="1" x14ac:dyDescent="0.3">
      <c r="A170" s="303"/>
      <c r="B170" s="304"/>
      <c r="C170" s="304"/>
      <c r="D170" s="304"/>
      <c r="E170" s="215"/>
      <c r="F170" s="215"/>
      <c r="G170" s="215"/>
      <c r="H170" s="215"/>
      <c r="I170" s="215"/>
      <c r="J170" s="215"/>
      <c r="K170" s="215"/>
      <c r="L170" s="215"/>
      <c r="M170" s="215"/>
      <c r="N170" s="216"/>
      <c r="O170" s="112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95"/>
      <c r="AU170" s="95"/>
      <c r="AV170" s="95"/>
      <c r="AW170" s="162"/>
      <c r="AX170" s="162"/>
      <c r="AY170" s="94"/>
    </row>
    <row r="171" spans="1:51" s="3" customFormat="1" ht="13" customHeight="1" x14ac:dyDescent="0.3">
      <c r="A171" s="303"/>
      <c r="B171" s="304"/>
      <c r="C171" s="304"/>
      <c r="D171" s="304"/>
      <c r="E171" s="215"/>
      <c r="F171" s="215"/>
      <c r="G171" s="215"/>
      <c r="H171" s="215"/>
      <c r="I171" s="215"/>
      <c r="J171" s="215"/>
      <c r="K171" s="215"/>
      <c r="L171" s="215"/>
      <c r="M171" s="215"/>
      <c r="N171" s="216"/>
      <c r="O171" s="112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95"/>
      <c r="AU171" s="95"/>
      <c r="AV171" s="95"/>
      <c r="AW171" s="162"/>
      <c r="AX171" s="162"/>
      <c r="AY171" s="94"/>
    </row>
    <row r="172" spans="1:51" s="3" customFormat="1" ht="13" customHeight="1" x14ac:dyDescent="0.3">
      <c r="A172" s="303"/>
      <c r="B172" s="304"/>
      <c r="C172" s="304"/>
      <c r="D172" s="304"/>
      <c r="E172" s="215"/>
      <c r="F172" s="215"/>
      <c r="G172" s="215"/>
      <c r="H172" s="215"/>
      <c r="I172" s="215"/>
      <c r="J172" s="215"/>
      <c r="K172" s="215"/>
      <c r="L172" s="215"/>
      <c r="M172" s="215"/>
      <c r="N172" s="216"/>
      <c r="O172" s="112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95"/>
      <c r="AU172" s="95"/>
      <c r="AV172" s="95"/>
      <c r="AW172" s="162"/>
      <c r="AX172" s="162"/>
      <c r="AY172" s="94"/>
    </row>
    <row r="173" spans="1:51" s="3" customFormat="1" ht="13" customHeight="1" x14ac:dyDescent="0.3">
      <c r="A173" s="303"/>
      <c r="B173" s="304"/>
      <c r="C173" s="304"/>
      <c r="D173" s="304"/>
      <c r="E173" s="215"/>
      <c r="F173" s="215"/>
      <c r="G173" s="215"/>
      <c r="H173" s="215"/>
      <c r="I173" s="215"/>
      <c r="J173" s="215"/>
      <c r="K173" s="215"/>
      <c r="L173" s="215"/>
      <c r="M173" s="215"/>
      <c r="N173" s="216"/>
      <c r="O173" s="112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95"/>
      <c r="AU173" s="95"/>
      <c r="AV173" s="95"/>
      <c r="AW173" s="162"/>
      <c r="AX173" s="162"/>
      <c r="AY173" s="94"/>
    </row>
    <row r="174" spans="1:51" s="3" customFormat="1" ht="13" customHeight="1" x14ac:dyDescent="0.3">
      <c r="A174" s="303"/>
      <c r="B174" s="304"/>
      <c r="C174" s="304"/>
      <c r="D174" s="304"/>
      <c r="E174" s="215"/>
      <c r="F174" s="215"/>
      <c r="G174" s="215"/>
      <c r="H174" s="215"/>
      <c r="I174" s="215"/>
      <c r="J174" s="215"/>
      <c r="K174" s="215"/>
      <c r="L174" s="215"/>
      <c r="M174" s="215"/>
      <c r="N174" s="216"/>
      <c r="O174" s="112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95"/>
      <c r="AU174" s="95"/>
      <c r="AV174" s="95"/>
      <c r="AW174" s="162"/>
      <c r="AX174" s="162"/>
      <c r="AY174" s="94"/>
    </row>
    <row r="175" spans="1:51" s="3" customFormat="1" ht="13" customHeight="1" x14ac:dyDescent="0.3">
      <c r="A175" s="303"/>
      <c r="B175" s="304"/>
      <c r="C175" s="304"/>
      <c r="D175" s="304"/>
      <c r="E175" s="215"/>
      <c r="F175" s="215"/>
      <c r="G175" s="215"/>
      <c r="H175" s="215"/>
      <c r="I175" s="215"/>
      <c r="J175" s="215"/>
      <c r="K175" s="215"/>
      <c r="L175" s="215"/>
      <c r="M175" s="215"/>
      <c r="N175" s="216"/>
      <c r="O175" s="112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95"/>
      <c r="AU175" s="95"/>
      <c r="AV175" s="95"/>
      <c r="AW175" s="162"/>
      <c r="AX175" s="162"/>
      <c r="AY175" s="94"/>
    </row>
    <row r="176" spans="1:51" s="3" customFormat="1" ht="13" customHeight="1" x14ac:dyDescent="0.3">
      <c r="A176" s="303"/>
      <c r="B176" s="304"/>
      <c r="C176" s="304"/>
      <c r="D176" s="304"/>
      <c r="E176" s="215"/>
      <c r="F176" s="215"/>
      <c r="G176" s="215"/>
      <c r="H176" s="215"/>
      <c r="I176" s="215"/>
      <c r="J176" s="215"/>
      <c r="K176" s="215"/>
      <c r="L176" s="215"/>
      <c r="M176" s="215"/>
      <c r="N176" s="216"/>
      <c r="O176" s="112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95"/>
      <c r="AU176" s="95"/>
      <c r="AV176" s="95"/>
      <c r="AW176" s="162"/>
      <c r="AX176" s="162"/>
      <c r="AY176" s="94"/>
    </row>
    <row r="177" spans="1:51" s="3" customFormat="1" ht="13.5" customHeight="1" thickBot="1" x14ac:dyDescent="0.35">
      <c r="A177" s="305"/>
      <c r="B177" s="306"/>
      <c r="C177" s="306"/>
      <c r="D177" s="306"/>
      <c r="E177" s="217"/>
      <c r="F177" s="217"/>
      <c r="G177" s="217"/>
      <c r="H177" s="217"/>
      <c r="I177" s="217"/>
      <c r="J177" s="217"/>
      <c r="K177" s="217"/>
      <c r="L177" s="217"/>
      <c r="M177" s="217"/>
      <c r="N177" s="218"/>
      <c r="O177" s="112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95"/>
      <c r="AU177" s="95"/>
      <c r="AV177" s="95"/>
      <c r="AW177" s="162"/>
      <c r="AX177" s="162"/>
      <c r="AY177" s="94"/>
    </row>
    <row r="178" spans="1:51" s="3" customFormat="1" ht="13" x14ac:dyDescent="0.3">
      <c r="A178" s="57"/>
      <c r="B178" s="57"/>
      <c r="C178" s="57"/>
      <c r="D178" s="57"/>
      <c r="E178" s="57"/>
      <c r="F178" s="57"/>
      <c r="G178" s="57"/>
      <c r="H178" s="57"/>
      <c r="I178" s="99"/>
      <c r="J178" s="57"/>
      <c r="K178" s="57"/>
      <c r="L178" s="57"/>
      <c r="M178" s="99"/>
      <c r="N178" s="57"/>
      <c r="O178" s="57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95"/>
      <c r="AU178" s="95"/>
      <c r="AV178" s="95"/>
      <c r="AW178" s="162"/>
      <c r="AX178" s="162"/>
      <c r="AY178" s="94"/>
    </row>
    <row r="179" spans="1:51" s="3" customFormat="1" ht="13" x14ac:dyDescent="0.3">
      <c r="A179" s="56"/>
      <c r="B179" s="56"/>
      <c r="C179" s="56"/>
      <c r="D179" s="56"/>
      <c r="E179" s="56"/>
      <c r="F179" s="56"/>
      <c r="G179" s="56"/>
      <c r="H179" s="56"/>
      <c r="I179" s="101"/>
      <c r="J179" s="56"/>
      <c r="K179" s="56"/>
      <c r="L179" s="56"/>
      <c r="M179" s="101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95"/>
      <c r="AU179" s="95"/>
      <c r="AV179" s="95"/>
      <c r="AW179" s="162"/>
      <c r="AX179" s="162"/>
      <c r="AY179" s="94"/>
    </row>
    <row r="180" spans="1:51" s="3" customFormat="1" ht="13" x14ac:dyDescent="0.3">
      <c r="A180" s="56"/>
      <c r="B180" s="56"/>
      <c r="C180" s="56"/>
      <c r="D180" s="56"/>
      <c r="E180" s="56"/>
      <c r="F180" s="56"/>
      <c r="G180" s="56"/>
      <c r="H180" s="56"/>
      <c r="I180" s="101"/>
      <c r="J180" s="56"/>
      <c r="K180" s="56"/>
      <c r="L180" s="56"/>
      <c r="M180" s="101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95"/>
      <c r="AU180" s="95"/>
      <c r="AV180" s="95"/>
      <c r="AW180" s="162"/>
      <c r="AX180" s="162"/>
      <c r="AY180" s="94"/>
    </row>
    <row r="181" spans="1:51" s="3" customFormat="1" ht="13" x14ac:dyDescent="0.3">
      <c r="A181" s="57"/>
      <c r="B181" s="57"/>
      <c r="C181" s="56"/>
      <c r="D181" s="56"/>
      <c r="E181" s="56"/>
      <c r="F181" s="56"/>
      <c r="G181" s="56"/>
      <c r="H181" s="56"/>
      <c r="I181" s="101"/>
      <c r="J181" s="56"/>
      <c r="K181" s="56"/>
      <c r="L181" s="56"/>
      <c r="M181" s="101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95"/>
      <c r="AU181" s="95"/>
      <c r="AV181" s="95"/>
      <c r="AW181" s="162"/>
      <c r="AX181" s="162"/>
      <c r="AY181" s="94"/>
    </row>
    <row r="182" spans="1:51" s="3" customFormat="1" ht="13" x14ac:dyDescent="0.3">
      <c r="A182" s="57"/>
      <c r="B182" s="57"/>
      <c r="C182" s="56"/>
      <c r="D182" s="56"/>
      <c r="E182" s="56"/>
      <c r="F182" s="56"/>
      <c r="G182" s="56"/>
      <c r="H182" s="56"/>
      <c r="I182" s="101"/>
      <c r="J182" s="56"/>
      <c r="K182" s="56"/>
      <c r="L182" s="56"/>
      <c r="M182" s="101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95"/>
      <c r="AU182" s="95"/>
      <c r="AV182" s="95"/>
      <c r="AW182" s="162"/>
      <c r="AX182" s="162"/>
      <c r="AY182" s="94"/>
    </row>
    <row r="183" spans="1:51" s="3" customFormat="1" ht="13" x14ac:dyDescent="0.3">
      <c r="A183" s="57"/>
      <c r="B183" s="57"/>
      <c r="C183" s="56"/>
      <c r="D183" s="56"/>
      <c r="E183" s="56"/>
      <c r="F183" s="56"/>
      <c r="G183" s="56"/>
      <c r="H183" s="56"/>
      <c r="I183" s="101"/>
      <c r="J183" s="56"/>
      <c r="K183" s="56"/>
      <c r="L183" s="56"/>
      <c r="M183" s="101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95"/>
      <c r="AU183" s="95"/>
      <c r="AV183" s="95"/>
      <c r="AW183" s="162"/>
      <c r="AX183" s="162"/>
      <c r="AY183" s="94"/>
    </row>
    <row r="184" spans="1:51" s="3" customFormat="1" ht="13" x14ac:dyDescent="0.3">
      <c r="A184" s="57"/>
      <c r="B184" s="57"/>
      <c r="C184" s="56"/>
      <c r="D184" s="56"/>
      <c r="E184" s="56"/>
      <c r="F184" s="56"/>
      <c r="G184" s="56"/>
      <c r="H184" s="56"/>
      <c r="I184" s="101"/>
      <c r="J184" s="56"/>
      <c r="K184" s="56"/>
      <c r="L184" s="56"/>
      <c r="M184" s="101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95"/>
      <c r="AU184" s="95"/>
      <c r="AV184" s="95"/>
      <c r="AW184" s="162"/>
      <c r="AX184" s="162"/>
      <c r="AY184" s="94"/>
    </row>
    <row r="185" spans="1:51" s="3" customFormat="1" ht="13" x14ac:dyDescent="0.3">
      <c r="A185" s="57"/>
      <c r="B185" s="57"/>
      <c r="C185" s="56"/>
      <c r="D185" s="56"/>
      <c r="E185" s="56"/>
      <c r="F185" s="56"/>
      <c r="G185" s="56"/>
      <c r="H185" s="56"/>
      <c r="I185" s="101"/>
      <c r="J185" s="56"/>
      <c r="K185" s="56"/>
      <c r="L185" s="56"/>
      <c r="M185" s="101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95"/>
      <c r="AU185" s="95"/>
      <c r="AV185" s="95"/>
      <c r="AW185" s="162"/>
      <c r="AX185" s="162"/>
      <c r="AY185" s="94"/>
    </row>
    <row r="186" spans="1:51" s="3" customFormat="1" ht="13" x14ac:dyDescent="0.3">
      <c r="A186" s="57"/>
      <c r="B186" s="57"/>
      <c r="C186" s="56"/>
      <c r="D186" s="56"/>
      <c r="E186" s="56"/>
      <c r="F186" s="56"/>
      <c r="G186" s="56"/>
      <c r="H186" s="56"/>
      <c r="I186" s="101"/>
      <c r="J186" s="56"/>
      <c r="K186" s="56"/>
      <c r="L186" s="56"/>
      <c r="M186" s="101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95"/>
      <c r="AU186" s="95"/>
      <c r="AV186" s="95"/>
      <c r="AW186" s="162"/>
      <c r="AX186" s="162"/>
      <c r="AY186" s="94"/>
    </row>
    <row r="187" spans="1:51" s="3" customFormat="1" ht="13" x14ac:dyDescent="0.3">
      <c r="A187" s="57"/>
      <c r="B187" s="57"/>
      <c r="C187" s="56"/>
      <c r="D187" s="56"/>
      <c r="E187" s="56"/>
      <c r="F187" s="56"/>
      <c r="G187" s="56"/>
      <c r="H187" s="56"/>
      <c r="I187" s="101"/>
      <c r="J187" s="56"/>
      <c r="K187" s="56"/>
      <c r="L187" s="56"/>
      <c r="M187" s="101"/>
      <c r="N187" s="56"/>
      <c r="O187" s="56"/>
      <c r="P187" s="56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94"/>
      <c r="AU187" s="94"/>
      <c r="AV187" s="94"/>
      <c r="AW187" s="162"/>
      <c r="AX187" s="162"/>
      <c r="AY187" s="94"/>
    </row>
    <row r="188" spans="1:51" s="3" customFormat="1" ht="13" x14ac:dyDescent="0.3">
      <c r="A188" s="57"/>
      <c r="B188" s="57"/>
      <c r="C188" s="56"/>
      <c r="D188" s="56"/>
      <c r="E188" s="56"/>
      <c r="F188" s="56"/>
      <c r="G188" s="56"/>
      <c r="H188" s="56"/>
      <c r="I188" s="101"/>
      <c r="J188" s="56"/>
      <c r="K188" s="56"/>
      <c r="L188" s="56"/>
      <c r="M188" s="101"/>
      <c r="N188" s="56"/>
      <c r="O188" s="56"/>
      <c r="P188" s="56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94"/>
      <c r="AU188" s="94"/>
      <c r="AV188" s="94"/>
      <c r="AW188" s="162"/>
      <c r="AX188" s="162"/>
      <c r="AY188" s="94"/>
    </row>
    <row r="189" spans="1:51" s="3" customFormat="1" ht="13" x14ac:dyDescent="0.3">
      <c r="A189" s="57"/>
      <c r="B189" s="57"/>
      <c r="C189" s="56"/>
      <c r="D189" s="56"/>
      <c r="E189" s="56"/>
      <c r="F189" s="56"/>
      <c r="G189" s="56"/>
      <c r="H189" s="56"/>
      <c r="I189" s="101"/>
      <c r="J189" s="56"/>
      <c r="K189" s="56"/>
      <c r="L189" s="56"/>
      <c r="M189" s="101"/>
      <c r="N189" s="56"/>
      <c r="O189" s="56"/>
      <c r="P189" s="56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94"/>
      <c r="AU189" s="94"/>
      <c r="AV189" s="94"/>
      <c r="AW189" s="162"/>
      <c r="AX189" s="162"/>
      <c r="AY189" s="94"/>
    </row>
    <row r="190" spans="1:51" s="3" customFormat="1" ht="13" x14ac:dyDescent="0.3">
      <c r="A190" s="57"/>
      <c r="B190" s="57"/>
      <c r="C190" s="56"/>
      <c r="D190" s="56"/>
      <c r="E190" s="56"/>
      <c r="F190" s="56"/>
      <c r="G190" s="56"/>
      <c r="H190" s="56"/>
      <c r="I190" s="101"/>
      <c r="J190" s="56"/>
      <c r="K190" s="56"/>
      <c r="L190" s="56"/>
      <c r="M190" s="101"/>
      <c r="N190" s="56"/>
      <c r="O190" s="56"/>
      <c r="P190" s="56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94"/>
      <c r="AU190" s="94"/>
      <c r="AV190" s="94"/>
      <c r="AW190" s="162"/>
      <c r="AX190" s="162"/>
      <c r="AY190" s="94"/>
    </row>
    <row r="191" spans="1:51" s="3" customFormat="1" ht="13" x14ac:dyDescent="0.3">
      <c r="A191" s="57"/>
      <c r="B191" s="57"/>
      <c r="C191" s="56"/>
      <c r="D191" s="56"/>
      <c r="E191" s="56"/>
      <c r="F191" s="56"/>
      <c r="G191" s="56"/>
      <c r="H191" s="56"/>
      <c r="I191" s="101"/>
      <c r="J191" s="56"/>
      <c r="K191" s="56"/>
      <c r="L191" s="56"/>
      <c r="M191" s="101"/>
      <c r="N191" s="56"/>
      <c r="O191" s="56"/>
      <c r="P191" s="56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94"/>
      <c r="AU191" s="94"/>
      <c r="AV191" s="94"/>
      <c r="AW191" s="162"/>
      <c r="AX191" s="162"/>
      <c r="AY191" s="94"/>
    </row>
    <row r="192" spans="1:51" s="3" customFormat="1" ht="13" x14ac:dyDescent="0.3">
      <c r="A192" s="57"/>
      <c r="B192" s="57"/>
      <c r="C192" s="57"/>
      <c r="D192" s="57"/>
      <c r="E192" s="57"/>
      <c r="F192" s="55"/>
      <c r="G192" s="55"/>
      <c r="H192" s="55"/>
      <c r="I192" s="99"/>
      <c r="J192" s="55"/>
      <c r="K192" s="55"/>
      <c r="L192" s="72"/>
      <c r="M192" s="99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94"/>
      <c r="AU192" s="94"/>
      <c r="AV192" s="94"/>
      <c r="AW192" s="162"/>
      <c r="AX192" s="162"/>
      <c r="AY192" s="94"/>
    </row>
    <row r="193" spans="1:51" s="3" customFormat="1" ht="13" x14ac:dyDescent="0.3">
      <c r="A193" s="57"/>
      <c r="B193" s="57"/>
      <c r="C193" s="57"/>
      <c r="D193" s="57"/>
      <c r="E193" s="57"/>
      <c r="F193" s="55"/>
      <c r="G193" s="55"/>
      <c r="H193" s="55"/>
      <c r="I193" s="99"/>
      <c r="J193" s="55"/>
      <c r="K193" s="55"/>
      <c r="L193" s="72"/>
      <c r="M193" s="99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94"/>
      <c r="AU193" s="94"/>
      <c r="AV193" s="94"/>
      <c r="AW193" s="162"/>
      <c r="AX193" s="162"/>
      <c r="AY193" s="94"/>
    </row>
    <row r="194" spans="1:51" s="3" customFormat="1" ht="13" x14ac:dyDescent="0.3">
      <c r="A194" s="57"/>
      <c r="B194" s="57"/>
      <c r="C194" s="57"/>
      <c r="D194" s="57"/>
      <c r="E194" s="57"/>
      <c r="F194" s="55"/>
      <c r="G194" s="55"/>
      <c r="H194" s="55"/>
      <c r="I194" s="99"/>
      <c r="J194" s="55"/>
      <c r="K194" s="55"/>
      <c r="L194" s="72"/>
      <c r="M194" s="99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94"/>
      <c r="AU194" s="94"/>
      <c r="AV194" s="94"/>
      <c r="AW194" s="162"/>
      <c r="AX194" s="162"/>
      <c r="AY194" s="94"/>
    </row>
    <row r="195" spans="1:51" s="3" customFormat="1" ht="13" x14ac:dyDescent="0.3">
      <c r="A195" s="57"/>
      <c r="B195" s="57"/>
      <c r="C195" s="57"/>
      <c r="D195" s="57"/>
      <c r="E195" s="57"/>
      <c r="F195" s="55"/>
      <c r="G195" s="55"/>
      <c r="H195" s="55"/>
      <c r="I195" s="99"/>
      <c r="J195" s="55"/>
      <c r="K195" s="55"/>
      <c r="L195" s="72"/>
      <c r="M195" s="99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94"/>
      <c r="AU195" s="94"/>
      <c r="AV195" s="94"/>
      <c r="AW195" s="162"/>
      <c r="AX195" s="162"/>
      <c r="AY195" s="94"/>
    </row>
    <row r="196" spans="1:51" s="3" customFormat="1" ht="13" x14ac:dyDescent="0.3">
      <c r="A196" s="57"/>
      <c r="B196" s="57"/>
      <c r="C196" s="57"/>
      <c r="D196" s="57"/>
      <c r="E196" s="57"/>
      <c r="F196" s="55"/>
      <c r="G196" s="55"/>
      <c r="H196" s="55"/>
      <c r="I196" s="99"/>
      <c r="J196" s="55"/>
      <c r="K196" s="55"/>
      <c r="L196" s="72"/>
      <c r="M196" s="99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94"/>
      <c r="AU196" s="94"/>
      <c r="AV196" s="94"/>
      <c r="AW196" s="162"/>
      <c r="AX196" s="162"/>
      <c r="AY196" s="94"/>
    </row>
    <row r="197" spans="1:51" s="3" customFormat="1" ht="13" x14ac:dyDescent="0.3">
      <c r="A197" s="57"/>
      <c r="B197" s="57"/>
      <c r="C197" s="57"/>
      <c r="D197" s="57"/>
      <c r="E197" s="57"/>
      <c r="F197" s="55"/>
      <c r="G197" s="55"/>
      <c r="H197" s="55"/>
      <c r="I197" s="99"/>
      <c r="J197" s="55"/>
      <c r="K197" s="55"/>
      <c r="L197" s="72"/>
      <c r="M197" s="99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94"/>
      <c r="AU197" s="94"/>
      <c r="AV197" s="94"/>
      <c r="AW197" s="162"/>
      <c r="AX197" s="162"/>
      <c r="AY197" s="94"/>
    </row>
    <row r="198" spans="1:51" s="3" customFormat="1" ht="13" x14ac:dyDescent="0.3">
      <c r="A198" s="57"/>
      <c r="B198" s="57"/>
      <c r="C198" s="57"/>
      <c r="D198" s="57"/>
      <c r="E198" s="57"/>
      <c r="F198" s="55"/>
      <c r="G198" s="55"/>
      <c r="H198" s="55"/>
      <c r="I198" s="99"/>
      <c r="J198" s="55"/>
      <c r="K198" s="55"/>
      <c r="L198" s="72"/>
      <c r="M198" s="99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94"/>
      <c r="AU198" s="94"/>
      <c r="AV198" s="94"/>
      <c r="AW198" s="162"/>
      <c r="AX198" s="162"/>
      <c r="AY198" s="94"/>
    </row>
    <row r="199" spans="1:51" s="3" customFormat="1" ht="13" x14ac:dyDescent="0.3">
      <c r="A199" s="57"/>
      <c r="B199" s="57"/>
      <c r="C199" s="57"/>
      <c r="D199" s="57"/>
      <c r="E199" s="57"/>
      <c r="F199" s="55"/>
      <c r="G199" s="55"/>
      <c r="H199" s="55"/>
      <c r="I199" s="99"/>
      <c r="J199" s="55"/>
      <c r="K199" s="55"/>
      <c r="L199" s="72"/>
      <c r="M199" s="99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94"/>
      <c r="AU199" s="94"/>
      <c r="AV199" s="94"/>
      <c r="AW199" s="162"/>
      <c r="AX199" s="162"/>
      <c r="AY199" s="94"/>
    </row>
    <row r="200" spans="1:51" s="3" customFormat="1" ht="13" x14ac:dyDescent="0.3">
      <c r="A200" s="57"/>
      <c r="B200" s="57"/>
      <c r="C200" s="57"/>
      <c r="D200" s="57"/>
      <c r="E200" s="57"/>
      <c r="F200" s="55"/>
      <c r="G200" s="55"/>
      <c r="H200" s="55"/>
      <c r="I200" s="99"/>
      <c r="J200" s="55"/>
      <c r="K200" s="55"/>
      <c r="L200" s="72"/>
      <c r="M200" s="99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94"/>
      <c r="AU200" s="94"/>
      <c r="AV200" s="94"/>
      <c r="AW200" s="162"/>
      <c r="AX200" s="162"/>
      <c r="AY200" s="94"/>
    </row>
    <row r="201" spans="1:51" s="3" customFormat="1" ht="13" x14ac:dyDescent="0.3">
      <c r="A201" s="57"/>
      <c r="B201" s="57"/>
      <c r="C201" s="57"/>
      <c r="D201" s="57"/>
      <c r="E201" s="57"/>
      <c r="F201" s="55"/>
      <c r="G201" s="55"/>
      <c r="H201" s="55"/>
      <c r="I201" s="99"/>
      <c r="J201" s="55"/>
      <c r="K201" s="55"/>
      <c r="L201" s="72"/>
      <c r="M201" s="99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94"/>
      <c r="AU201" s="94"/>
      <c r="AV201" s="94"/>
      <c r="AW201" s="162"/>
      <c r="AX201" s="162"/>
      <c r="AY201" s="94"/>
    </row>
    <row r="202" spans="1:51" s="3" customFormat="1" ht="13" x14ac:dyDescent="0.3">
      <c r="A202" s="57"/>
      <c r="B202" s="57"/>
      <c r="C202" s="57"/>
      <c r="D202" s="57"/>
      <c r="E202" s="57"/>
      <c r="F202" s="55"/>
      <c r="G202" s="55"/>
      <c r="H202" s="55"/>
      <c r="I202" s="99"/>
      <c r="J202" s="55"/>
      <c r="K202" s="55"/>
      <c r="L202" s="72"/>
      <c r="M202" s="99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94"/>
      <c r="AU202" s="94"/>
      <c r="AV202" s="94"/>
      <c r="AW202" s="162"/>
      <c r="AX202" s="162"/>
      <c r="AY202" s="94"/>
    </row>
    <row r="203" spans="1:51" s="3" customFormat="1" ht="13" x14ac:dyDescent="0.3">
      <c r="A203" s="57"/>
      <c r="B203" s="57"/>
      <c r="C203" s="57"/>
      <c r="D203" s="57"/>
      <c r="E203" s="57"/>
      <c r="F203" s="55"/>
      <c r="G203" s="55"/>
      <c r="H203" s="55"/>
      <c r="I203" s="99"/>
      <c r="J203" s="55"/>
      <c r="K203" s="55"/>
      <c r="L203" s="72"/>
      <c r="M203" s="99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94"/>
      <c r="AU203" s="94"/>
      <c r="AV203" s="94"/>
      <c r="AW203" s="162"/>
      <c r="AX203" s="162"/>
      <c r="AY203" s="94"/>
    </row>
    <row r="204" spans="1:51" s="3" customFormat="1" ht="13" x14ac:dyDescent="0.3">
      <c r="A204" s="57"/>
      <c r="B204" s="57"/>
      <c r="C204" s="57"/>
      <c r="D204" s="57"/>
      <c r="E204" s="57"/>
      <c r="F204" s="55"/>
      <c r="G204" s="55"/>
      <c r="H204" s="55"/>
      <c r="I204" s="99"/>
      <c r="J204" s="55"/>
      <c r="K204" s="55"/>
      <c r="L204" s="72"/>
      <c r="M204" s="99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94"/>
      <c r="AU204" s="94"/>
      <c r="AV204" s="94"/>
      <c r="AW204" s="162"/>
      <c r="AX204" s="162"/>
      <c r="AY204" s="94"/>
    </row>
    <row r="205" spans="1:51" s="3" customFormat="1" ht="13" x14ac:dyDescent="0.3">
      <c r="A205" s="57"/>
      <c r="B205" s="57"/>
      <c r="C205" s="57"/>
      <c r="D205" s="57"/>
      <c r="E205" s="57"/>
      <c r="F205" s="55"/>
      <c r="G205" s="55"/>
      <c r="H205" s="55"/>
      <c r="I205" s="99"/>
      <c r="J205" s="55"/>
      <c r="K205" s="55"/>
      <c r="L205" s="72"/>
      <c r="M205" s="99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94"/>
      <c r="AU205" s="94"/>
      <c r="AV205" s="94"/>
      <c r="AW205" s="162"/>
      <c r="AX205" s="162"/>
      <c r="AY205" s="94"/>
    </row>
    <row r="206" spans="1:51" s="3" customFormat="1" ht="13" x14ac:dyDescent="0.3">
      <c r="A206" s="57"/>
      <c r="B206" s="57"/>
      <c r="C206" s="57"/>
      <c r="D206" s="57"/>
      <c r="E206" s="57"/>
      <c r="F206" s="55"/>
      <c r="G206" s="55"/>
      <c r="H206" s="55"/>
      <c r="I206" s="99"/>
      <c r="J206" s="55"/>
      <c r="K206" s="55"/>
      <c r="L206" s="72"/>
      <c r="M206" s="99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94"/>
      <c r="AU206" s="94"/>
      <c r="AV206" s="94"/>
      <c r="AW206" s="162"/>
      <c r="AX206" s="162"/>
      <c r="AY206" s="94"/>
    </row>
    <row r="207" spans="1:51" s="3" customFormat="1" ht="13" x14ac:dyDescent="0.3">
      <c r="A207" s="57"/>
      <c r="B207" s="57"/>
      <c r="C207" s="57"/>
      <c r="D207" s="57"/>
      <c r="E207" s="57"/>
      <c r="F207" s="55"/>
      <c r="G207" s="55"/>
      <c r="H207" s="55"/>
      <c r="I207" s="99"/>
      <c r="J207" s="55"/>
      <c r="K207" s="55"/>
      <c r="L207" s="72"/>
      <c r="M207" s="99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94"/>
      <c r="AU207" s="94"/>
      <c r="AV207" s="94"/>
      <c r="AW207" s="162"/>
      <c r="AX207" s="162"/>
      <c r="AY207" s="94"/>
    </row>
    <row r="208" spans="1:51" s="3" customFormat="1" ht="13" x14ac:dyDescent="0.3">
      <c r="A208" s="57"/>
      <c r="B208" s="57"/>
      <c r="C208" s="57"/>
      <c r="D208" s="57"/>
      <c r="E208" s="57"/>
      <c r="F208" s="55"/>
      <c r="G208" s="55"/>
      <c r="H208" s="55"/>
      <c r="I208" s="99"/>
      <c r="J208" s="55"/>
      <c r="K208" s="55"/>
      <c r="L208" s="72"/>
      <c r="M208" s="99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94"/>
      <c r="AU208" s="94"/>
      <c r="AV208" s="94"/>
      <c r="AW208" s="162"/>
      <c r="AX208" s="162"/>
      <c r="AY208" s="94"/>
    </row>
    <row r="209" spans="12:12" x14ac:dyDescent="0.25">
      <c r="L209" s="72"/>
    </row>
    <row r="210" spans="12:12" ht="14.25" customHeight="1" x14ac:dyDescent="0.25">
      <c r="L210" s="72"/>
    </row>
    <row r="211" spans="12:12" ht="14.25" customHeight="1" x14ac:dyDescent="0.25">
      <c r="L211" s="72"/>
    </row>
    <row r="212" spans="12:12" ht="14.25" customHeight="1" x14ac:dyDescent="0.25">
      <c r="L212" s="72"/>
    </row>
    <row r="213" spans="12:12" ht="14.25" customHeight="1" x14ac:dyDescent="0.25">
      <c r="L213" s="72"/>
    </row>
    <row r="214" spans="12:12" ht="14.25" customHeight="1" x14ac:dyDescent="0.25">
      <c r="L214" s="72"/>
    </row>
    <row r="215" spans="12:12" ht="14.25" customHeight="1" x14ac:dyDescent="0.25">
      <c r="L215" s="72"/>
    </row>
    <row r="216" spans="12:12" ht="14.25" customHeight="1" x14ac:dyDescent="0.25">
      <c r="L216" s="72"/>
    </row>
    <row r="217" spans="12:12" ht="14.25" customHeight="1" x14ac:dyDescent="0.25">
      <c r="L217" s="72"/>
    </row>
    <row r="218" spans="12:12" ht="13.5" customHeight="1" x14ac:dyDescent="0.25">
      <c r="L218" s="72"/>
    </row>
    <row r="219" spans="12:12" ht="14.25" customHeight="1" x14ac:dyDescent="0.25">
      <c r="L219" s="72"/>
    </row>
    <row r="220" spans="12:12" ht="12.75" customHeight="1" x14ac:dyDescent="0.25">
      <c r="L220" s="72"/>
    </row>
    <row r="221" spans="12:12" x14ac:dyDescent="0.25">
      <c r="L221" s="72"/>
    </row>
    <row r="222" spans="12:12" x14ac:dyDescent="0.25">
      <c r="L222" s="72"/>
    </row>
    <row r="223" spans="12:12" x14ac:dyDescent="0.25">
      <c r="L223" s="72"/>
    </row>
    <row r="224" spans="12:12" x14ac:dyDescent="0.25">
      <c r="L224" s="72"/>
    </row>
    <row r="225" spans="12:12" x14ac:dyDescent="0.25">
      <c r="L225" s="72"/>
    </row>
    <row r="226" spans="12:12" x14ac:dyDescent="0.25">
      <c r="L226" s="72"/>
    </row>
    <row r="227" spans="12:12" x14ac:dyDescent="0.25">
      <c r="L227" s="72"/>
    </row>
    <row r="228" spans="12:12" x14ac:dyDescent="0.25">
      <c r="L228" s="72"/>
    </row>
    <row r="229" spans="12:12" x14ac:dyDescent="0.25">
      <c r="L229" s="72"/>
    </row>
    <row r="230" spans="12:12" x14ac:dyDescent="0.25">
      <c r="L230" s="72"/>
    </row>
    <row r="231" spans="12:12" x14ac:dyDescent="0.25">
      <c r="L231" s="72"/>
    </row>
    <row r="232" spans="12:12" x14ac:dyDescent="0.25">
      <c r="L232" s="72"/>
    </row>
    <row r="233" spans="12:12" x14ac:dyDescent="0.25">
      <c r="L233" s="72"/>
    </row>
    <row r="234" spans="12:12" x14ac:dyDescent="0.25">
      <c r="L234" s="72"/>
    </row>
    <row r="235" spans="12:12" x14ac:dyDescent="0.25">
      <c r="L235" s="72"/>
    </row>
    <row r="236" spans="12:12" x14ac:dyDescent="0.25">
      <c r="L236" s="72"/>
    </row>
    <row r="237" spans="12:12" x14ac:dyDescent="0.25">
      <c r="L237" s="72"/>
    </row>
    <row r="238" spans="12:12" hidden="1" x14ac:dyDescent="0.25">
      <c r="L238" s="72"/>
    </row>
    <row r="239" spans="12:12" ht="13.5" hidden="1" customHeight="1" thickBot="1" x14ac:dyDescent="0.3">
      <c r="L239" s="72"/>
    </row>
    <row r="240" spans="12:12" hidden="1" x14ac:dyDescent="0.25">
      <c r="L240" s="72"/>
    </row>
    <row r="241" spans="1:52" hidden="1" x14ac:dyDescent="0.25">
      <c r="L241" s="72"/>
    </row>
    <row r="242" spans="1:52" s="61" customFormat="1" hidden="1" x14ac:dyDescent="0.25">
      <c r="A242" s="57"/>
      <c r="B242" s="57"/>
      <c r="C242" s="57"/>
      <c r="D242" s="57"/>
      <c r="E242" s="57"/>
      <c r="F242" s="55"/>
      <c r="G242" s="55"/>
      <c r="H242" s="55"/>
      <c r="I242" s="99"/>
      <c r="J242" s="55"/>
      <c r="K242" s="55"/>
      <c r="L242" s="72"/>
      <c r="M242" s="99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94"/>
      <c r="AU242" s="94"/>
      <c r="AV242" s="94"/>
      <c r="AW242" s="162"/>
      <c r="AX242" s="162"/>
      <c r="AY242" s="94"/>
      <c r="AZ242" s="56"/>
    </row>
    <row r="243" spans="1:52" s="61" customFormat="1" hidden="1" x14ac:dyDescent="0.25">
      <c r="A243" s="57"/>
      <c r="B243" s="57"/>
      <c r="C243" s="57"/>
      <c r="D243" s="57"/>
      <c r="E243" s="57"/>
      <c r="F243" s="55"/>
      <c r="G243" s="55"/>
      <c r="H243" s="55"/>
      <c r="I243" s="99"/>
      <c r="J243" s="55"/>
      <c r="K243" s="55"/>
      <c r="L243" s="72"/>
      <c r="M243" s="99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94"/>
      <c r="AU243" s="94"/>
      <c r="AV243" s="94"/>
      <c r="AW243" s="162"/>
      <c r="AX243" s="162"/>
      <c r="AY243" s="94"/>
      <c r="AZ243" s="56"/>
    </row>
    <row r="244" spans="1:52" s="61" customFormat="1" hidden="1" x14ac:dyDescent="0.25">
      <c r="A244" s="57"/>
      <c r="B244" s="57"/>
      <c r="C244" s="57"/>
      <c r="D244" s="57"/>
      <c r="E244" s="57"/>
      <c r="F244" s="55"/>
      <c r="G244" s="55"/>
      <c r="H244" s="55"/>
      <c r="I244" s="99"/>
      <c r="J244" s="55"/>
      <c r="K244" s="55"/>
      <c r="L244" s="72"/>
      <c r="M244" s="99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94"/>
      <c r="AU244" s="94"/>
      <c r="AV244" s="94"/>
      <c r="AW244" s="162"/>
      <c r="AX244" s="162"/>
      <c r="AY244" s="94"/>
      <c r="AZ244" s="56"/>
    </row>
    <row r="245" spans="1:52" s="61" customFormat="1" hidden="1" x14ac:dyDescent="0.25">
      <c r="A245" s="57"/>
      <c r="B245" s="57"/>
      <c r="C245" s="57"/>
      <c r="D245" s="57"/>
      <c r="E245" s="57"/>
      <c r="F245" s="55"/>
      <c r="G245" s="55"/>
      <c r="H245" s="55"/>
      <c r="I245" s="99"/>
      <c r="J245" s="55"/>
      <c r="K245" s="55"/>
      <c r="L245" s="72"/>
      <c r="M245" s="99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94"/>
      <c r="AU245" s="94"/>
      <c r="AV245" s="94"/>
      <c r="AW245" s="162"/>
      <c r="AX245" s="162"/>
      <c r="AY245" s="94"/>
      <c r="AZ245" s="56"/>
    </row>
    <row r="246" spans="1:52" s="61" customFormat="1" hidden="1" x14ac:dyDescent="0.25">
      <c r="A246" s="57"/>
      <c r="B246" s="57"/>
      <c r="C246" s="57"/>
      <c r="D246" s="57"/>
      <c r="E246" s="57"/>
      <c r="F246" s="55"/>
      <c r="G246" s="55"/>
      <c r="H246" s="55"/>
      <c r="I246" s="99"/>
      <c r="J246" s="55"/>
      <c r="K246" s="55"/>
      <c r="L246" s="72"/>
      <c r="M246" s="99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94"/>
      <c r="AU246" s="94"/>
      <c r="AV246" s="94"/>
      <c r="AW246" s="162"/>
      <c r="AX246" s="162"/>
      <c r="AY246" s="94"/>
      <c r="AZ246" s="56"/>
    </row>
    <row r="247" spans="1:52" s="61" customFormat="1" hidden="1" x14ac:dyDescent="0.25">
      <c r="A247" s="57"/>
      <c r="B247" s="57"/>
      <c r="C247" s="57"/>
      <c r="D247" s="57"/>
      <c r="E247" s="57"/>
      <c r="F247" s="55"/>
      <c r="G247" s="55"/>
      <c r="H247" s="55"/>
      <c r="I247" s="99"/>
      <c r="J247" s="55"/>
      <c r="K247" s="55"/>
      <c r="L247" s="72"/>
      <c r="M247" s="99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94"/>
      <c r="AU247" s="94"/>
      <c r="AV247" s="94"/>
      <c r="AW247" s="162"/>
      <c r="AX247" s="162"/>
      <c r="AY247" s="94"/>
      <c r="AZ247" s="56"/>
    </row>
    <row r="248" spans="1:52" s="61" customFormat="1" hidden="1" x14ac:dyDescent="0.25">
      <c r="A248" s="57"/>
      <c r="B248" s="57"/>
      <c r="C248" s="57"/>
      <c r="D248" s="57"/>
      <c r="E248" s="57"/>
      <c r="F248" s="55"/>
      <c r="G248" s="55"/>
      <c r="H248" s="55"/>
      <c r="I248" s="99"/>
      <c r="J248" s="55"/>
      <c r="K248" s="55"/>
      <c r="L248" s="72"/>
      <c r="M248" s="99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94"/>
      <c r="AU248" s="94"/>
      <c r="AV248" s="94"/>
      <c r="AW248" s="162"/>
      <c r="AX248" s="162"/>
      <c r="AY248" s="94"/>
      <c r="AZ248" s="56"/>
    </row>
    <row r="249" spans="1:52" s="61" customFormat="1" hidden="1" x14ac:dyDescent="0.25">
      <c r="A249" s="57"/>
      <c r="B249" s="57"/>
      <c r="C249" s="57"/>
      <c r="D249" s="57"/>
      <c r="E249" s="57"/>
      <c r="F249" s="55"/>
      <c r="G249" s="55"/>
      <c r="H249" s="55"/>
      <c r="I249" s="99"/>
      <c r="J249" s="55"/>
      <c r="K249" s="55"/>
      <c r="L249" s="72"/>
      <c r="M249" s="99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94"/>
      <c r="AU249" s="94"/>
      <c r="AV249" s="94"/>
      <c r="AW249" s="162"/>
      <c r="AX249" s="162"/>
      <c r="AY249" s="94"/>
      <c r="AZ249" s="56"/>
    </row>
    <row r="250" spans="1:52" s="61" customFormat="1" hidden="1" x14ac:dyDescent="0.25">
      <c r="A250" s="57"/>
      <c r="B250" s="57"/>
      <c r="C250" s="57"/>
      <c r="D250" s="57"/>
      <c r="E250" s="57"/>
      <c r="F250" s="55"/>
      <c r="G250" s="55"/>
      <c r="H250" s="55"/>
      <c r="I250" s="99"/>
      <c r="J250" s="55"/>
      <c r="K250" s="55"/>
      <c r="L250" s="72"/>
      <c r="M250" s="99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94"/>
      <c r="AU250" s="94"/>
      <c r="AV250" s="94"/>
      <c r="AW250" s="162"/>
      <c r="AX250" s="162"/>
      <c r="AY250" s="94"/>
      <c r="AZ250" s="56"/>
    </row>
    <row r="251" spans="1:52" s="61" customFormat="1" hidden="1" x14ac:dyDescent="0.25">
      <c r="A251" s="57"/>
      <c r="B251" s="57"/>
      <c r="C251" s="57"/>
      <c r="D251" s="57"/>
      <c r="E251" s="57"/>
      <c r="F251" s="55"/>
      <c r="G251" s="55"/>
      <c r="H251" s="55"/>
      <c r="I251" s="99"/>
      <c r="J251" s="55"/>
      <c r="K251" s="55"/>
      <c r="L251" s="72"/>
      <c r="M251" s="99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94"/>
      <c r="AU251" s="94"/>
      <c r="AV251" s="94"/>
      <c r="AW251" s="162"/>
      <c r="AX251" s="162"/>
      <c r="AY251" s="94"/>
      <c r="AZ251" s="56"/>
    </row>
    <row r="252" spans="1:52" s="61" customFormat="1" hidden="1" x14ac:dyDescent="0.25">
      <c r="A252" s="57"/>
      <c r="B252" s="57"/>
      <c r="C252" s="57"/>
      <c r="D252" s="57"/>
      <c r="E252" s="57"/>
      <c r="F252" s="55"/>
      <c r="G252" s="55"/>
      <c r="H252" s="55"/>
      <c r="I252" s="99"/>
      <c r="J252" s="55"/>
      <c r="K252" s="55"/>
      <c r="L252" s="72"/>
      <c r="M252" s="99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94"/>
      <c r="AU252" s="94"/>
      <c r="AV252" s="94"/>
      <c r="AW252" s="162"/>
      <c r="AX252" s="162"/>
      <c r="AY252" s="94"/>
      <c r="AZ252" s="56"/>
    </row>
    <row r="253" spans="1:52" s="61" customFormat="1" hidden="1" x14ac:dyDescent="0.25">
      <c r="A253" s="57"/>
      <c r="B253" s="57"/>
      <c r="C253" s="57"/>
      <c r="D253" s="57"/>
      <c r="E253" s="57"/>
      <c r="F253" s="55"/>
      <c r="G253" s="55"/>
      <c r="H253" s="55"/>
      <c r="I253" s="99"/>
      <c r="J253" s="55"/>
      <c r="K253" s="55"/>
      <c r="L253" s="72"/>
      <c r="M253" s="99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94"/>
      <c r="AU253" s="94"/>
      <c r="AV253" s="94"/>
      <c r="AW253" s="162"/>
      <c r="AX253" s="162"/>
      <c r="AY253" s="94"/>
      <c r="AZ253" s="56"/>
    </row>
    <row r="254" spans="1:52" s="61" customFormat="1" hidden="1" x14ac:dyDescent="0.25">
      <c r="A254" s="57"/>
      <c r="B254" s="57"/>
      <c r="C254" s="57"/>
      <c r="D254" s="57"/>
      <c r="E254" s="57"/>
      <c r="F254" s="55"/>
      <c r="G254" s="55"/>
      <c r="H254" s="55"/>
      <c r="I254" s="99"/>
      <c r="J254" s="55"/>
      <c r="K254" s="55"/>
      <c r="L254" s="72"/>
      <c r="M254" s="99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94"/>
      <c r="AU254" s="94"/>
      <c r="AV254" s="94"/>
      <c r="AW254" s="162"/>
      <c r="AX254" s="162"/>
      <c r="AY254" s="94"/>
      <c r="AZ254" s="56"/>
    </row>
    <row r="255" spans="1:52" s="61" customFormat="1" hidden="1" x14ac:dyDescent="0.25">
      <c r="A255" s="57"/>
      <c r="B255" s="57"/>
      <c r="C255" s="57"/>
      <c r="D255" s="57"/>
      <c r="E255" s="57"/>
      <c r="F255" s="55"/>
      <c r="G255" s="55"/>
      <c r="H255" s="55"/>
      <c r="I255" s="99"/>
      <c r="J255" s="55"/>
      <c r="K255" s="55"/>
      <c r="L255" s="72"/>
      <c r="M255" s="99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94"/>
      <c r="AU255" s="94"/>
      <c r="AV255" s="94"/>
      <c r="AW255" s="162"/>
      <c r="AX255" s="162"/>
      <c r="AY255" s="94"/>
      <c r="AZ255" s="56"/>
    </row>
    <row r="256" spans="1:52" s="61" customFormat="1" hidden="1" x14ac:dyDescent="0.25">
      <c r="A256" s="57"/>
      <c r="B256" s="57"/>
      <c r="C256" s="57"/>
      <c r="D256" s="57"/>
      <c r="E256" s="57"/>
      <c r="F256" s="55"/>
      <c r="G256" s="55"/>
      <c r="H256" s="55"/>
      <c r="I256" s="99"/>
      <c r="J256" s="55"/>
      <c r="K256" s="55"/>
      <c r="L256" s="72"/>
      <c r="M256" s="99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94"/>
      <c r="AU256" s="94"/>
      <c r="AV256" s="94"/>
      <c r="AW256" s="162"/>
      <c r="AX256" s="162"/>
      <c r="AY256" s="94"/>
      <c r="AZ256" s="56"/>
    </row>
    <row r="257" spans="1:52" s="61" customFormat="1" hidden="1" x14ac:dyDescent="0.25">
      <c r="A257" s="57"/>
      <c r="B257" s="57"/>
      <c r="C257" s="57"/>
      <c r="D257" s="57"/>
      <c r="E257" s="57"/>
      <c r="F257" s="55"/>
      <c r="G257" s="55"/>
      <c r="H257" s="55"/>
      <c r="I257" s="99"/>
      <c r="J257" s="55"/>
      <c r="K257" s="55"/>
      <c r="L257" s="72"/>
      <c r="M257" s="99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94"/>
      <c r="AU257" s="94"/>
      <c r="AV257" s="94"/>
      <c r="AW257" s="162"/>
      <c r="AX257" s="162"/>
      <c r="AY257" s="94"/>
      <c r="AZ257" s="56"/>
    </row>
    <row r="258" spans="1:52" hidden="1" x14ac:dyDescent="0.25">
      <c r="L258" s="72"/>
    </row>
    <row r="259" spans="1:52" hidden="1" x14ac:dyDescent="0.25">
      <c r="L259" s="72"/>
    </row>
    <row r="260" spans="1:52" hidden="1" x14ac:dyDescent="0.25">
      <c r="L260" s="72"/>
    </row>
    <row r="261" spans="1:52" hidden="1" x14ac:dyDescent="0.25">
      <c r="L261" s="72"/>
    </row>
    <row r="262" spans="1:52" hidden="1" x14ac:dyDescent="0.25">
      <c r="L262" s="72"/>
    </row>
    <row r="263" spans="1:52" hidden="1" x14ac:dyDescent="0.25">
      <c r="L263" s="72"/>
    </row>
    <row r="264" spans="1:52" hidden="1" x14ac:dyDescent="0.25">
      <c r="L264" s="72"/>
    </row>
    <row r="265" spans="1:52" hidden="1" x14ac:dyDescent="0.25">
      <c r="L265" s="72"/>
    </row>
    <row r="266" spans="1:52" hidden="1" x14ac:dyDescent="0.25">
      <c r="L266" s="72"/>
    </row>
    <row r="267" spans="1:52" x14ac:dyDescent="0.25">
      <c r="L267" s="72"/>
    </row>
    <row r="268" spans="1:52" x14ac:dyDescent="0.25">
      <c r="L268" s="72"/>
    </row>
    <row r="269" spans="1:52" x14ac:dyDescent="0.25">
      <c r="L269" s="72"/>
    </row>
    <row r="270" spans="1:52" x14ac:dyDescent="0.25">
      <c r="L270" s="72"/>
    </row>
    <row r="271" spans="1:52" x14ac:dyDescent="0.25">
      <c r="L271" s="72"/>
    </row>
    <row r="272" spans="1:52" x14ac:dyDescent="0.25">
      <c r="L272" s="72"/>
    </row>
    <row r="273" spans="6:52" s="57" customFormat="1" x14ac:dyDescent="0.25">
      <c r="F273" s="55"/>
      <c r="G273" s="55"/>
      <c r="H273" s="55"/>
      <c r="I273" s="99"/>
      <c r="J273" s="55"/>
      <c r="K273" s="55"/>
      <c r="L273" s="72"/>
      <c r="M273" s="99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94"/>
      <c r="AU273" s="94"/>
      <c r="AV273" s="94"/>
      <c r="AW273" s="162"/>
      <c r="AX273" s="162"/>
      <c r="AY273" s="94"/>
      <c r="AZ273" s="56"/>
    </row>
    <row r="274" spans="6:52" s="57" customFormat="1" x14ac:dyDescent="0.25">
      <c r="F274" s="55"/>
      <c r="G274" s="55"/>
      <c r="H274" s="55"/>
      <c r="I274" s="99"/>
      <c r="J274" s="55"/>
      <c r="K274" s="55"/>
      <c r="L274" s="72"/>
      <c r="M274" s="99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94"/>
      <c r="AU274" s="94"/>
      <c r="AV274" s="94"/>
      <c r="AW274" s="162"/>
      <c r="AX274" s="162"/>
      <c r="AY274" s="94"/>
      <c r="AZ274" s="56"/>
    </row>
    <row r="275" spans="6:52" s="57" customFormat="1" x14ac:dyDescent="0.25">
      <c r="F275" s="55"/>
      <c r="G275" s="55"/>
      <c r="H275" s="55"/>
      <c r="I275" s="99"/>
      <c r="J275" s="55"/>
      <c r="K275" s="55"/>
      <c r="L275" s="72"/>
      <c r="M275" s="99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94"/>
      <c r="AU275" s="94"/>
      <c r="AV275" s="94"/>
      <c r="AW275" s="162"/>
      <c r="AX275" s="162"/>
      <c r="AY275" s="94"/>
      <c r="AZ275" s="56"/>
    </row>
    <row r="276" spans="6:52" s="57" customFormat="1" x14ac:dyDescent="0.25">
      <c r="F276" s="55"/>
      <c r="G276" s="55"/>
      <c r="H276" s="55"/>
      <c r="I276" s="99"/>
      <c r="J276" s="55"/>
      <c r="K276" s="55"/>
      <c r="L276" s="72"/>
      <c r="M276" s="99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94"/>
      <c r="AU276" s="94"/>
      <c r="AV276" s="94"/>
      <c r="AW276" s="162"/>
      <c r="AX276" s="162"/>
      <c r="AY276" s="94"/>
      <c r="AZ276" s="56"/>
    </row>
    <row r="277" spans="6:52" s="57" customFormat="1" x14ac:dyDescent="0.25">
      <c r="F277" s="55"/>
      <c r="G277" s="55"/>
      <c r="H277" s="55"/>
      <c r="I277" s="99"/>
      <c r="J277" s="55"/>
      <c r="K277" s="55"/>
      <c r="L277" s="72"/>
      <c r="M277" s="99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94"/>
      <c r="AU277" s="94"/>
      <c r="AV277" s="94"/>
      <c r="AW277" s="162"/>
      <c r="AX277" s="162"/>
      <c r="AY277" s="94"/>
      <c r="AZ277" s="56"/>
    </row>
    <row r="278" spans="6:52" s="57" customFormat="1" x14ac:dyDescent="0.25">
      <c r="F278" s="55"/>
      <c r="G278" s="55"/>
      <c r="H278" s="55"/>
      <c r="I278" s="99"/>
      <c r="J278" s="55"/>
      <c r="K278" s="55"/>
      <c r="L278" s="72"/>
      <c r="M278" s="99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94"/>
      <c r="AU278" s="94"/>
      <c r="AV278" s="94"/>
      <c r="AW278" s="162"/>
      <c r="AX278" s="162"/>
      <c r="AY278" s="94"/>
      <c r="AZ278" s="56"/>
    </row>
    <row r="279" spans="6:52" s="57" customFormat="1" x14ac:dyDescent="0.25">
      <c r="F279" s="55"/>
      <c r="G279" s="55"/>
      <c r="H279" s="55"/>
      <c r="I279" s="99"/>
      <c r="J279" s="55"/>
      <c r="K279" s="55"/>
      <c r="L279" s="72"/>
      <c r="M279" s="99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94"/>
      <c r="AU279" s="94"/>
      <c r="AV279" s="94"/>
      <c r="AW279" s="162"/>
      <c r="AX279" s="162"/>
      <c r="AY279" s="94"/>
      <c r="AZ279" s="56"/>
    </row>
    <row r="280" spans="6:52" s="57" customFormat="1" x14ac:dyDescent="0.25">
      <c r="F280" s="55"/>
      <c r="G280" s="55"/>
      <c r="H280" s="55"/>
      <c r="I280" s="99"/>
      <c r="J280" s="55"/>
      <c r="K280" s="55"/>
      <c r="L280" s="72"/>
      <c r="M280" s="99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94"/>
      <c r="AU280" s="94"/>
      <c r="AV280" s="94"/>
      <c r="AW280" s="162"/>
      <c r="AX280" s="162"/>
      <c r="AY280" s="94"/>
      <c r="AZ280" s="56"/>
    </row>
    <row r="281" spans="6:52" s="57" customFormat="1" x14ac:dyDescent="0.25">
      <c r="F281" s="55"/>
      <c r="G281" s="55"/>
      <c r="H281" s="55"/>
      <c r="I281" s="99"/>
      <c r="J281" s="55"/>
      <c r="K281" s="55"/>
      <c r="L281" s="72"/>
      <c r="M281" s="99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94"/>
      <c r="AU281" s="94"/>
      <c r="AV281" s="94"/>
      <c r="AW281" s="162"/>
      <c r="AX281" s="162"/>
      <c r="AY281" s="94"/>
      <c r="AZ281" s="56"/>
    </row>
    <row r="282" spans="6:52" s="57" customFormat="1" x14ac:dyDescent="0.25">
      <c r="F282" s="55"/>
      <c r="G282" s="55"/>
      <c r="H282" s="55"/>
      <c r="I282" s="99"/>
      <c r="J282" s="55"/>
      <c r="K282" s="55"/>
      <c r="L282" s="72"/>
      <c r="M282" s="99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94"/>
      <c r="AU282" s="94"/>
      <c r="AV282" s="94"/>
      <c r="AW282" s="162"/>
      <c r="AX282" s="162"/>
      <c r="AY282" s="94"/>
      <c r="AZ282" s="56"/>
    </row>
    <row r="283" spans="6:52" s="57" customFormat="1" x14ac:dyDescent="0.25">
      <c r="F283" s="55"/>
      <c r="G283" s="55"/>
      <c r="H283" s="55"/>
      <c r="I283" s="99"/>
      <c r="J283" s="55"/>
      <c r="K283" s="55"/>
      <c r="L283" s="72"/>
      <c r="M283" s="99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94"/>
      <c r="AU283" s="94"/>
      <c r="AV283" s="94"/>
      <c r="AW283" s="162"/>
      <c r="AX283" s="162"/>
      <c r="AY283" s="94"/>
      <c r="AZ283" s="56"/>
    </row>
    <row r="284" spans="6:52" s="57" customFormat="1" x14ac:dyDescent="0.25">
      <c r="F284" s="55"/>
      <c r="G284" s="55"/>
      <c r="H284" s="55"/>
      <c r="I284" s="99"/>
      <c r="J284" s="55"/>
      <c r="K284" s="55"/>
      <c r="L284" s="72"/>
      <c r="M284" s="99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94"/>
      <c r="AU284" s="94"/>
      <c r="AV284" s="94"/>
      <c r="AW284" s="162"/>
      <c r="AX284" s="162"/>
      <c r="AY284" s="94"/>
      <c r="AZ284" s="56"/>
    </row>
    <row r="285" spans="6:52" s="57" customFormat="1" x14ac:dyDescent="0.25">
      <c r="F285" s="55"/>
      <c r="G285" s="55"/>
      <c r="H285" s="55"/>
      <c r="I285" s="99"/>
      <c r="J285" s="55"/>
      <c r="K285" s="55"/>
      <c r="L285" s="72"/>
      <c r="M285" s="99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94"/>
      <c r="AU285" s="94"/>
      <c r="AV285" s="94"/>
      <c r="AW285" s="162"/>
      <c r="AX285" s="162"/>
      <c r="AY285" s="94"/>
      <c r="AZ285" s="56"/>
    </row>
    <row r="286" spans="6:52" s="57" customFormat="1" x14ac:dyDescent="0.25">
      <c r="F286" s="55"/>
      <c r="G286" s="55"/>
      <c r="H286" s="55"/>
      <c r="I286" s="99"/>
      <c r="J286" s="55"/>
      <c r="K286" s="55"/>
      <c r="L286" s="72"/>
      <c r="M286" s="99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94"/>
      <c r="AU286" s="94"/>
      <c r="AV286" s="94"/>
      <c r="AW286" s="162"/>
      <c r="AX286" s="162"/>
      <c r="AY286" s="94"/>
      <c r="AZ286" s="56"/>
    </row>
    <row r="287" spans="6:52" s="57" customFormat="1" x14ac:dyDescent="0.25">
      <c r="F287" s="55"/>
      <c r="G287" s="55"/>
      <c r="H287" s="55"/>
      <c r="I287" s="99"/>
      <c r="J287" s="55"/>
      <c r="K287" s="55"/>
      <c r="L287" s="72"/>
      <c r="M287" s="99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94"/>
      <c r="AU287" s="94"/>
      <c r="AV287" s="94"/>
      <c r="AW287" s="162"/>
      <c r="AX287" s="162"/>
      <c r="AY287" s="94"/>
      <c r="AZ287" s="56"/>
    </row>
    <row r="288" spans="6:52" s="57" customFormat="1" x14ac:dyDescent="0.25">
      <c r="F288" s="55"/>
      <c r="G288" s="55"/>
      <c r="H288" s="55"/>
      <c r="I288" s="99"/>
      <c r="J288" s="55"/>
      <c r="K288" s="55"/>
      <c r="L288" s="72"/>
      <c r="M288" s="99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94"/>
      <c r="AU288" s="94"/>
      <c r="AV288" s="94"/>
      <c r="AW288" s="162"/>
      <c r="AX288" s="162"/>
      <c r="AY288" s="94"/>
      <c r="AZ288" s="56"/>
    </row>
    <row r="289" spans="6:52" s="57" customFormat="1" x14ac:dyDescent="0.25">
      <c r="F289" s="55"/>
      <c r="G289" s="55"/>
      <c r="H289" s="55"/>
      <c r="I289" s="99"/>
      <c r="J289" s="55"/>
      <c r="K289" s="55"/>
      <c r="L289" s="72"/>
      <c r="M289" s="99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94"/>
      <c r="AU289" s="94"/>
      <c r="AV289" s="94"/>
      <c r="AW289" s="162"/>
      <c r="AX289" s="162"/>
      <c r="AY289" s="94"/>
      <c r="AZ289" s="56"/>
    </row>
    <row r="290" spans="6:52" s="57" customFormat="1" x14ac:dyDescent="0.25">
      <c r="F290" s="55"/>
      <c r="G290" s="55"/>
      <c r="H290" s="55"/>
      <c r="I290" s="99"/>
      <c r="J290" s="55"/>
      <c r="K290" s="55"/>
      <c r="L290" s="72"/>
      <c r="M290" s="99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94"/>
      <c r="AU290" s="94"/>
      <c r="AV290" s="94"/>
      <c r="AW290" s="162"/>
      <c r="AX290" s="162"/>
      <c r="AY290" s="94"/>
      <c r="AZ290" s="56"/>
    </row>
    <row r="291" spans="6:52" s="57" customFormat="1" x14ac:dyDescent="0.25">
      <c r="F291" s="55"/>
      <c r="G291" s="55"/>
      <c r="H291" s="55"/>
      <c r="I291" s="99"/>
      <c r="J291" s="55"/>
      <c r="K291" s="55"/>
      <c r="L291" s="72"/>
      <c r="M291" s="99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94"/>
      <c r="AU291" s="94"/>
      <c r="AV291" s="94"/>
      <c r="AW291" s="162"/>
      <c r="AX291" s="162"/>
      <c r="AY291" s="94"/>
      <c r="AZ291" s="56"/>
    </row>
    <row r="292" spans="6:52" s="57" customFormat="1" x14ac:dyDescent="0.25">
      <c r="F292" s="55"/>
      <c r="G292" s="55"/>
      <c r="H292" s="55"/>
      <c r="I292" s="99"/>
      <c r="J292" s="55"/>
      <c r="K292" s="55"/>
      <c r="L292" s="72"/>
      <c r="M292" s="99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94"/>
      <c r="AU292" s="94"/>
      <c r="AV292" s="94"/>
      <c r="AW292" s="162"/>
      <c r="AX292" s="162"/>
      <c r="AY292" s="94"/>
      <c r="AZ292" s="56"/>
    </row>
    <row r="293" spans="6:52" s="57" customFormat="1" x14ac:dyDescent="0.25">
      <c r="F293" s="55"/>
      <c r="G293" s="55"/>
      <c r="H293" s="55"/>
      <c r="I293" s="99"/>
      <c r="J293" s="55"/>
      <c r="K293" s="55"/>
      <c r="L293" s="72"/>
      <c r="M293" s="99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94"/>
      <c r="AU293" s="94"/>
      <c r="AV293" s="94"/>
      <c r="AW293" s="162"/>
      <c r="AX293" s="162"/>
      <c r="AY293" s="94"/>
      <c r="AZ293" s="56"/>
    </row>
    <row r="294" spans="6:52" s="57" customFormat="1" x14ac:dyDescent="0.25">
      <c r="F294" s="55"/>
      <c r="G294" s="55"/>
      <c r="H294" s="55"/>
      <c r="I294" s="99"/>
      <c r="J294" s="55"/>
      <c r="K294" s="55"/>
      <c r="L294" s="72"/>
      <c r="M294" s="99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94"/>
      <c r="AU294" s="94"/>
      <c r="AV294" s="94"/>
      <c r="AW294" s="162"/>
      <c r="AX294" s="162"/>
      <c r="AY294" s="94"/>
      <c r="AZ294" s="56"/>
    </row>
    <row r="295" spans="6:52" s="57" customFormat="1" x14ac:dyDescent="0.25">
      <c r="F295" s="55"/>
      <c r="G295" s="55"/>
      <c r="H295" s="55"/>
      <c r="I295" s="99"/>
      <c r="J295" s="55"/>
      <c r="K295" s="55"/>
      <c r="L295" s="72"/>
      <c r="M295" s="99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94"/>
      <c r="AU295" s="94"/>
      <c r="AV295" s="94"/>
      <c r="AW295" s="162"/>
      <c r="AX295" s="162"/>
      <c r="AY295" s="94"/>
      <c r="AZ295" s="56"/>
    </row>
    <row r="296" spans="6:52" s="57" customFormat="1" x14ac:dyDescent="0.25">
      <c r="F296" s="55"/>
      <c r="G296" s="55"/>
      <c r="H296" s="55"/>
      <c r="I296" s="99"/>
      <c r="J296" s="55"/>
      <c r="K296" s="55"/>
      <c r="L296" s="72"/>
      <c r="M296" s="99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94"/>
      <c r="AU296" s="94"/>
      <c r="AV296" s="94"/>
      <c r="AW296" s="162"/>
      <c r="AX296" s="162"/>
      <c r="AY296" s="94"/>
      <c r="AZ296" s="56"/>
    </row>
    <row r="297" spans="6:52" s="57" customFormat="1" x14ac:dyDescent="0.25">
      <c r="F297" s="55"/>
      <c r="G297" s="55"/>
      <c r="H297" s="55"/>
      <c r="I297" s="99"/>
      <c r="J297" s="55"/>
      <c r="K297" s="55"/>
      <c r="L297" s="72"/>
      <c r="M297" s="99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94"/>
      <c r="AU297" s="94"/>
      <c r="AV297" s="94"/>
      <c r="AW297" s="162"/>
      <c r="AX297" s="162"/>
      <c r="AY297" s="94"/>
      <c r="AZ297" s="56"/>
    </row>
    <row r="298" spans="6:52" s="57" customFormat="1" x14ac:dyDescent="0.25">
      <c r="F298" s="55"/>
      <c r="G298" s="55"/>
      <c r="H298" s="55"/>
      <c r="I298" s="99"/>
      <c r="J298" s="55"/>
      <c r="K298" s="55"/>
      <c r="L298" s="72"/>
      <c r="M298" s="99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94"/>
      <c r="AU298" s="94"/>
      <c r="AV298" s="94"/>
      <c r="AW298" s="162"/>
      <c r="AX298" s="162"/>
      <c r="AY298" s="94"/>
      <c r="AZ298" s="56"/>
    </row>
    <row r="299" spans="6:52" s="57" customFormat="1" x14ac:dyDescent="0.25">
      <c r="F299" s="55"/>
      <c r="G299" s="55"/>
      <c r="H299" s="55"/>
      <c r="I299" s="99"/>
      <c r="J299" s="55"/>
      <c r="K299" s="55"/>
      <c r="L299" s="72"/>
      <c r="M299" s="99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94"/>
      <c r="AU299" s="94"/>
      <c r="AV299" s="94"/>
      <c r="AW299" s="162"/>
      <c r="AX299" s="162"/>
      <c r="AY299" s="94"/>
      <c r="AZ299" s="56"/>
    </row>
    <row r="300" spans="6:52" s="57" customFormat="1" x14ac:dyDescent="0.25">
      <c r="F300" s="55"/>
      <c r="G300" s="55"/>
      <c r="H300" s="55"/>
      <c r="I300" s="99"/>
      <c r="J300" s="55"/>
      <c r="K300" s="55"/>
      <c r="L300" s="72"/>
      <c r="M300" s="99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94"/>
      <c r="AU300" s="94"/>
      <c r="AV300" s="94"/>
      <c r="AW300" s="162"/>
      <c r="AX300" s="162"/>
      <c r="AY300" s="94"/>
      <c r="AZ300" s="56"/>
    </row>
    <row r="301" spans="6:52" s="57" customFormat="1" x14ac:dyDescent="0.25">
      <c r="F301" s="55"/>
      <c r="G301" s="55"/>
      <c r="H301" s="55"/>
      <c r="I301" s="99"/>
      <c r="J301" s="55"/>
      <c r="K301" s="55"/>
      <c r="L301" s="72"/>
      <c r="M301" s="99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94"/>
      <c r="AU301" s="94"/>
      <c r="AV301" s="94"/>
      <c r="AW301" s="162"/>
      <c r="AX301" s="162"/>
      <c r="AY301" s="94"/>
      <c r="AZ301" s="56"/>
    </row>
    <row r="302" spans="6:52" s="57" customFormat="1" x14ac:dyDescent="0.25">
      <c r="F302" s="55"/>
      <c r="G302" s="55"/>
      <c r="H302" s="55"/>
      <c r="I302" s="99"/>
      <c r="J302" s="55"/>
      <c r="K302" s="55"/>
      <c r="L302" s="72"/>
      <c r="M302" s="99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94"/>
      <c r="AU302" s="94"/>
      <c r="AV302" s="94"/>
      <c r="AW302" s="162"/>
      <c r="AX302" s="162"/>
      <c r="AY302" s="94"/>
      <c r="AZ302" s="56"/>
    </row>
    <row r="303" spans="6:52" s="57" customFormat="1" x14ac:dyDescent="0.25">
      <c r="F303" s="55"/>
      <c r="G303" s="55"/>
      <c r="H303" s="55"/>
      <c r="I303" s="99"/>
      <c r="J303" s="55"/>
      <c r="K303" s="55"/>
      <c r="L303" s="72"/>
      <c r="M303" s="99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94"/>
      <c r="AU303" s="94"/>
      <c r="AV303" s="94"/>
      <c r="AW303" s="162"/>
      <c r="AX303" s="162"/>
      <c r="AY303" s="94"/>
      <c r="AZ303" s="56"/>
    </row>
    <row r="304" spans="6:52" s="57" customFormat="1" x14ac:dyDescent="0.25">
      <c r="F304" s="55"/>
      <c r="G304" s="55"/>
      <c r="H304" s="55"/>
      <c r="I304" s="99"/>
      <c r="J304" s="55"/>
      <c r="K304" s="55"/>
      <c r="L304" s="72"/>
      <c r="M304" s="99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94"/>
      <c r="AU304" s="94"/>
      <c r="AV304" s="94"/>
      <c r="AW304" s="162"/>
      <c r="AX304" s="162"/>
      <c r="AY304" s="94"/>
      <c r="AZ304" s="56"/>
    </row>
    <row r="305" spans="6:52" s="57" customFormat="1" x14ac:dyDescent="0.25">
      <c r="F305" s="55"/>
      <c r="G305" s="55"/>
      <c r="H305" s="55"/>
      <c r="I305" s="99"/>
      <c r="J305" s="55"/>
      <c r="K305" s="55"/>
      <c r="L305" s="72"/>
      <c r="M305" s="99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94"/>
      <c r="AU305" s="94"/>
      <c r="AV305" s="94"/>
      <c r="AW305" s="162"/>
      <c r="AX305" s="162"/>
      <c r="AY305" s="94"/>
      <c r="AZ305" s="56"/>
    </row>
    <row r="306" spans="6:52" s="57" customFormat="1" x14ac:dyDescent="0.25">
      <c r="F306" s="55"/>
      <c r="G306" s="55"/>
      <c r="H306" s="55"/>
      <c r="I306" s="99"/>
      <c r="J306" s="55"/>
      <c r="K306" s="55"/>
      <c r="L306" s="72"/>
      <c r="M306" s="99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94"/>
      <c r="AU306" s="94"/>
      <c r="AV306" s="94"/>
      <c r="AW306" s="162"/>
      <c r="AX306" s="162"/>
      <c r="AY306" s="94"/>
      <c r="AZ306" s="56"/>
    </row>
    <row r="307" spans="6:52" s="57" customFormat="1" x14ac:dyDescent="0.25">
      <c r="F307" s="55"/>
      <c r="G307" s="55"/>
      <c r="H307" s="55"/>
      <c r="I307" s="99"/>
      <c r="J307" s="55"/>
      <c r="K307" s="55"/>
      <c r="L307" s="72"/>
      <c r="M307" s="99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94"/>
      <c r="AU307" s="94"/>
      <c r="AV307" s="94"/>
      <c r="AW307" s="162"/>
      <c r="AX307" s="162"/>
      <c r="AY307" s="94"/>
      <c r="AZ307" s="56"/>
    </row>
    <row r="308" spans="6:52" s="57" customFormat="1" x14ac:dyDescent="0.25">
      <c r="F308" s="55"/>
      <c r="G308" s="55"/>
      <c r="H308" s="55"/>
      <c r="I308" s="99"/>
      <c r="J308" s="55"/>
      <c r="K308" s="55"/>
      <c r="L308" s="72"/>
      <c r="M308" s="99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94"/>
      <c r="AU308" s="94"/>
      <c r="AV308" s="94"/>
      <c r="AW308" s="162"/>
      <c r="AX308" s="162"/>
      <c r="AY308" s="94"/>
      <c r="AZ308" s="56"/>
    </row>
    <row r="309" spans="6:52" s="57" customFormat="1" x14ac:dyDescent="0.25">
      <c r="F309" s="55"/>
      <c r="G309" s="55"/>
      <c r="H309" s="55"/>
      <c r="I309" s="99"/>
      <c r="J309" s="55"/>
      <c r="K309" s="55"/>
      <c r="L309" s="72"/>
      <c r="M309" s="99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94"/>
      <c r="AU309" s="94"/>
      <c r="AV309" s="94"/>
      <c r="AW309" s="162"/>
      <c r="AX309" s="162"/>
      <c r="AY309" s="94"/>
      <c r="AZ309" s="56"/>
    </row>
    <row r="310" spans="6:52" s="57" customFormat="1" x14ac:dyDescent="0.25">
      <c r="F310" s="55"/>
      <c r="G310" s="55"/>
      <c r="H310" s="55"/>
      <c r="I310" s="99"/>
      <c r="J310" s="55"/>
      <c r="K310" s="55"/>
      <c r="L310" s="72"/>
      <c r="M310" s="99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94"/>
      <c r="AU310" s="94"/>
      <c r="AV310" s="94"/>
      <c r="AW310" s="162"/>
      <c r="AX310" s="162"/>
      <c r="AY310" s="94"/>
      <c r="AZ310" s="56"/>
    </row>
    <row r="311" spans="6:52" s="57" customFormat="1" x14ac:dyDescent="0.25">
      <c r="F311" s="55"/>
      <c r="G311" s="55"/>
      <c r="H311" s="55"/>
      <c r="I311" s="99"/>
      <c r="J311" s="55"/>
      <c r="K311" s="55"/>
      <c r="L311" s="72"/>
      <c r="M311" s="99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94"/>
      <c r="AU311" s="94"/>
      <c r="AV311" s="94"/>
      <c r="AW311" s="162"/>
      <c r="AX311" s="162"/>
      <c r="AY311" s="94"/>
      <c r="AZ311" s="56"/>
    </row>
    <row r="312" spans="6:52" s="57" customFormat="1" x14ac:dyDescent="0.25">
      <c r="F312" s="55"/>
      <c r="G312" s="55"/>
      <c r="H312" s="55"/>
      <c r="I312" s="99"/>
      <c r="J312" s="55"/>
      <c r="K312" s="55"/>
      <c r="L312" s="72"/>
      <c r="M312" s="99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94"/>
      <c r="AU312" s="94"/>
      <c r="AV312" s="94"/>
      <c r="AW312" s="162"/>
      <c r="AX312" s="162"/>
      <c r="AY312" s="94"/>
      <c r="AZ312" s="56"/>
    </row>
    <row r="313" spans="6:52" s="57" customFormat="1" x14ac:dyDescent="0.25">
      <c r="F313" s="55"/>
      <c r="G313" s="55"/>
      <c r="H313" s="55"/>
      <c r="I313" s="99"/>
      <c r="J313" s="55"/>
      <c r="K313" s="55"/>
      <c r="L313" s="72"/>
      <c r="M313" s="99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94"/>
      <c r="AU313" s="94"/>
      <c r="AV313" s="94"/>
      <c r="AW313" s="162"/>
      <c r="AX313" s="162"/>
      <c r="AY313" s="94"/>
      <c r="AZ313" s="56"/>
    </row>
    <row r="314" spans="6:52" s="57" customFormat="1" x14ac:dyDescent="0.25">
      <c r="F314" s="55"/>
      <c r="G314" s="55"/>
      <c r="H314" s="55"/>
      <c r="I314" s="99"/>
      <c r="J314" s="55"/>
      <c r="K314" s="55"/>
      <c r="L314" s="72"/>
      <c r="M314" s="99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94"/>
      <c r="AU314" s="94"/>
      <c r="AV314" s="94"/>
      <c r="AW314" s="162"/>
      <c r="AX314" s="162"/>
      <c r="AY314" s="94"/>
      <c r="AZ314" s="56"/>
    </row>
    <row r="315" spans="6:52" s="57" customFormat="1" x14ac:dyDescent="0.25">
      <c r="F315" s="55"/>
      <c r="G315" s="55"/>
      <c r="H315" s="55"/>
      <c r="I315" s="99"/>
      <c r="J315" s="55"/>
      <c r="K315" s="55"/>
      <c r="L315" s="72"/>
      <c r="M315" s="99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94"/>
      <c r="AU315" s="94"/>
      <c r="AV315" s="94"/>
      <c r="AW315" s="162"/>
      <c r="AX315" s="162"/>
      <c r="AY315" s="94"/>
      <c r="AZ315" s="56"/>
    </row>
    <row r="316" spans="6:52" s="57" customFormat="1" x14ac:dyDescent="0.25">
      <c r="F316" s="55"/>
      <c r="G316" s="55"/>
      <c r="H316" s="55"/>
      <c r="I316" s="99"/>
      <c r="J316" s="55"/>
      <c r="K316" s="55"/>
      <c r="L316" s="72"/>
      <c r="M316" s="99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94"/>
      <c r="AU316" s="94"/>
      <c r="AV316" s="94"/>
      <c r="AW316" s="162"/>
      <c r="AX316" s="162"/>
      <c r="AY316" s="94"/>
      <c r="AZ316" s="56"/>
    </row>
    <row r="317" spans="6:52" s="57" customFormat="1" x14ac:dyDescent="0.25">
      <c r="F317" s="55"/>
      <c r="G317" s="55"/>
      <c r="H317" s="55"/>
      <c r="I317" s="99"/>
      <c r="J317" s="55"/>
      <c r="K317" s="55"/>
      <c r="L317" s="72"/>
      <c r="M317" s="99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94"/>
      <c r="AU317" s="94"/>
      <c r="AV317" s="94"/>
      <c r="AW317" s="162"/>
      <c r="AX317" s="162"/>
      <c r="AY317" s="94"/>
      <c r="AZ317" s="56"/>
    </row>
    <row r="318" spans="6:52" s="57" customFormat="1" x14ac:dyDescent="0.25">
      <c r="F318" s="55"/>
      <c r="G318" s="55"/>
      <c r="H318" s="55"/>
      <c r="I318" s="99"/>
      <c r="J318" s="55"/>
      <c r="K318" s="55"/>
      <c r="L318" s="72"/>
      <c r="M318" s="99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94"/>
      <c r="AU318" s="94"/>
      <c r="AV318" s="94"/>
      <c r="AW318" s="162"/>
      <c r="AX318" s="162"/>
      <c r="AY318" s="94"/>
      <c r="AZ318" s="56"/>
    </row>
    <row r="319" spans="6:52" s="57" customFormat="1" x14ac:dyDescent="0.25">
      <c r="F319" s="55"/>
      <c r="G319" s="55"/>
      <c r="H319" s="55"/>
      <c r="I319" s="99"/>
      <c r="J319" s="55"/>
      <c r="K319" s="55"/>
      <c r="L319" s="55"/>
      <c r="M319" s="99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94"/>
      <c r="AU319" s="94"/>
      <c r="AV319" s="94"/>
      <c r="AW319" s="162"/>
      <c r="AX319" s="162"/>
      <c r="AY319" s="94"/>
      <c r="AZ319" s="56"/>
    </row>
    <row r="320" spans="6:52" s="57" customFormat="1" x14ac:dyDescent="0.25">
      <c r="F320" s="55"/>
      <c r="G320" s="55"/>
      <c r="H320" s="55"/>
      <c r="I320" s="99"/>
      <c r="J320" s="55"/>
      <c r="K320" s="55"/>
      <c r="L320" s="55"/>
      <c r="M320" s="99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94"/>
      <c r="AU320" s="94"/>
      <c r="AV320" s="94"/>
      <c r="AW320" s="162"/>
      <c r="AX320" s="162"/>
      <c r="AY320" s="94"/>
      <c r="AZ320" s="56"/>
    </row>
    <row r="321" spans="6:52" s="57" customFormat="1" x14ac:dyDescent="0.25">
      <c r="F321" s="55"/>
      <c r="G321" s="55"/>
      <c r="H321" s="55"/>
      <c r="I321" s="99"/>
      <c r="J321" s="55"/>
      <c r="K321" s="55"/>
      <c r="L321" s="55"/>
      <c r="M321" s="99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94"/>
      <c r="AU321" s="94"/>
      <c r="AV321" s="94"/>
      <c r="AW321" s="162"/>
      <c r="AX321" s="162"/>
      <c r="AY321" s="94"/>
      <c r="AZ321" s="56"/>
    </row>
    <row r="322" spans="6:52" s="57" customFormat="1" x14ac:dyDescent="0.25">
      <c r="F322" s="55"/>
      <c r="G322" s="55"/>
      <c r="H322" s="55"/>
      <c r="I322" s="99"/>
      <c r="J322" s="55"/>
      <c r="K322" s="55"/>
      <c r="L322" s="55"/>
      <c r="M322" s="99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94"/>
      <c r="AU322" s="94"/>
      <c r="AV322" s="94"/>
      <c r="AW322" s="162"/>
      <c r="AX322" s="162"/>
      <c r="AY322" s="94"/>
      <c r="AZ322" s="56"/>
    </row>
    <row r="323" spans="6:52" s="57" customFormat="1" x14ac:dyDescent="0.25">
      <c r="F323" s="55"/>
      <c r="G323" s="55"/>
      <c r="H323" s="55"/>
      <c r="I323" s="99"/>
      <c r="J323" s="55"/>
      <c r="K323" s="55"/>
      <c r="L323" s="55"/>
      <c r="M323" s="99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94"/>
      <c r="AU323" s="94"/>
      <c r="AV323" s="94"/>
      <c r="AW323" s="162"/>
      <c r="AX323" s="162"/>
      <c r="AY323" s="94"/>
      <c r="AZ323" s="56"/>
    </row>
    <row r="324" spans="6:52" s="57" customFormat="1" x14ac:dyDescent="0.25">
      <c r="F324" s="55"/>
      <c r="G324" s="55"/>
      <c r="H324" s="55"/>
      <c r="I324" s="99"/>
      <c r="J324" s="55"/>
      <c r="K324" s="55"/>
      <c r="L324" s="55"/>
      <c r="M324" s="99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94"/>
      <c r="AU324" s="94"/>
      <c r="AV324" s="94"/>
      <c r="AW324" s="162"/>
      <c r="AX324" s="162"/>
      <c r="AY324" s="94"/>
      <c r="AZ324" s="56"/>
    </row>
    <row r="325" spans="6:52" s="57" customFormat="1" x14ac:dyDescent="0.25">
      <c r="F325" s="55"/>
      <c r="G325" s="55"/>
      <c r="H325" s="55"/>
      <c r="I325" s="99"/>
      <c r="J325" s="55"/>
      <c r="K325" s="55"/>
      <c r="L325" s="55"/>
      <c r="M325" s="99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94"/>
      <c r="AU325" s="94"/>
      <c r="AV325" s="94"/>
      <c r="AW325" s="162"/>
      <c r="AX325" s="162"/>
      <c r="AY325" s="94"/>
      <c r="AZ325" s="56"/>
    </row>
    <row r="326" spans="6:52" s="57" customFormat="1" x14ac:dyDescent="0.25">
      <c r="F326" s="55"/>
      <c r="G326" s="55"/>
      <c r="H326" s="55"/>
      <c r="I326" s="99"/>
      <c r="J326" s="55"/>
      <c r="K326" s="55"/>
      <c r="L326" s="55"/>
      <c r="M326" s="99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94"/>
      <c r="AU326" s="94"/>
      <c r="AV326" s="94"/>
      <c r="AW326" s="162"/>
      <c r="AX326" s="162"/>
      <c r="AY326" s="94"/>
      <c r="AZ326" s="56"/>
    </row>
    <row r="327" spans="6:52" s="57" customFormat="1" x14ac:dyDescent="0.25">
      <c r="F327" s="55"/>
      <c r="G327" s="55"/>
      <c r="H327" s="55"/>
      <c r="I327" s="99"/>
      <c r="J327" s="55"/>
      <c r="K327" s="55"/>
      <c r="L327" s="55"/>
      <c r="M327" s="99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94"/>
      <c r="AU327" s="94"/>
      <c r="AV327" s="94"/>
      <c r="AW327" s="162"/>
      <c r="AX327" s="162"/>
      <c r="AY327" s="94"/>
      <c r="AZ327" s="56"/>
    </row>
    <row r="328" spans="6:52" s="57" customFormat="1" x14ac:dyDescent="0.25">
      <c r="F328" s="55"/>
      <c r="G328" s="55"/>
      <c r="H328" s="55"/>
      <c r="I328" s="99"/>
      <c r="J328" s="55"/>
      <c r="K328" s="55"/>
      <c r="L328" s="55"/>
      <c r="M328" s="99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94"/>
      <c r="AU328" s="94"/>
      <c r="AV328" s="94"/>
      <c r="AW328" s="162"/>
      <c r="AX328" s="162"/>
      <c r="AY328" s="94"/>
      <c r="AZ328" s="56"/>
    </row>
    <row r="329" spans="6:52" s="57" customFormat="1" x14ac:dyDescent="0.25">
      <c r="F329" s="55"/>
      <c r="G329" s="55"/>
      <c r="H329" s="55"/>
      <c r="I329" s="99"/>
      <c r="J329" s="55"/>
      <c r="K329" s="55"/>
      <c r="L329" s="55"/>
      <c r="M329" s="99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94"/>
      <c r="AU329" s="94"/>
      <c r="AV329" s="94"/>
      <c r="AW329" s="162"/>
      <c r="AX329" s="162"/>
      <c r="AY329" s="94"/>
      <c r="AZ329" s="56"/>
    </row>
    <row r="330" spans="6:52" s="57" customFormat="1" x14ac:dyDescent="0.25">
      <c r="F330" s="55"/>
      <c r="G330" s="55"/>
      <c r="H330" s="55"/>
      <c r="I330" s="99"/>
      <c r="J330" s="55"/>
      <c r="K330" s="55"/>
      <c r="L330" s="55"/>
      <c r="M330" s="99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94"/>
      <c r="AU330" s="94"/>
      <c r="AV330" s="94"/>
      <c r="AW330" s="162"/>
      <c r="AX330" s="162"/>
      <c r="AY330" s="94"/>
      <c r="AZ330" s="56"/>
    </row>
    <row r="331" spans="6:52" s="57" customFormat="1" x14ac:dyDescent="0.25">
      <c r="F331" s="55"/>
      <c r="G331" s="55"/>
      <c r="H331" s="55"/>
      <c r="I331" s="99"/>
      <c r="J331" s="55"/>
      <c r="K331" s="55"/>
      <c r="L331" s="55"/>
      <c r="M331" s="99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94"/>
      <c r="AU331" s="94"/>
      <c r="AV331" s="94"/>
      <c r="AW331" s="162"/>
      <c r="AX331" s="162"/>
      <c r="AY331" s="94"/>
      <c r="AZ331" s="56"/>
    </row>
    <row r="332" spans="6:52" s="57" customFormat="1" x14ac:dyDescent="0.25">
      <c r="F332" s="55"/>
      <c r="G332" s="55"/>
      <c r="H332" s="55"/>
      <c r="I332" s="99"/>
      <c r="J332" s="55"/>
      <c r="K332" s="55"/>
      <c r="L332" s="55"/>
      <c r="M332" s="99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94"/>
      <c r="AU332" s="94"/>
      <c r="AV332" s="94"/>
      <c r="AW332" s="162"/>
      <c r="AX332" s="162"/>
      <c r="AY332" s="94"/>
      <c r="AZ332" s="56"/>
    </row>
    <row r="333" spans="6:52" s="57" customFormat="1" x14ac:dyDescent="0.25">
      <c r="F333" s="55"/>
      <c r="G333" s="55"/>
      <c r="H333" s="55"/>
      <c r="I333" s="99"/>
      <c r="J333" s="55"/>
      <c r="K333" s="55"/>
      <c r="L333" s="55"/>
      <c r="M333" s="99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94"/>
      <c r="AU333" s="94"/>
      <c r="AV333" s="94"/>
      <c r="AW333" s="162"/>
      <c r="AX333" s="162"/>
      <c r="AY333" s="94"/>
      <c r="AZ333" s="56"/>
    </row>
    <row r="334" spans="6:52" s="57" customFormat="1" x14ac:dyDescent="0.25">
      <c r="F334" s="55"/>
      <c r="G334" s="55"/>
      <c r="H334" s="55"/>
      <c r="I334" s="99"/>
      <c r="J334" s="55"/>
      <c r="K334" s="55"/>
      <c r="L334" s="55"/>
      <c r="M334" s="99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94"/>
      <c r="AU334" s="94"/>
      <c r="AV334" s="94"/>
      <c r="AW334" s="162"/>
      <c r="AX334" s="162"/>
      <c r="AY334" s="94"/>
      <c r="AZ334" s="56"/>
    </row>
    <row r="335" spans="6:52" s="57" customFormat="1" x14ac:dyDescent="0.25">
      <c r="F335" s="55"/>
      <c r="G335" s="55"/>
      <c r="H335" s="55"/>
      <c r="I335" s="99"/>
      <c r="J335" s="55"/>
      <c r="K335" s="55"/>
      <c r="L335" s="55"/>
      <c r="M335" s="99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94"/>
      <c r="AU335" s="94"/>
      <c r="AV335" s="94"/>
      <c r="AW335" s="162"/>
      <c r="AX335" s="162"/>
      <c r="AY335" s="94"/>
      <c r="AZ335" s="56"/>
    </row>
    <row r="336" spans="6:52" s="57" customFormat="1" x14ac:dyDescent="0.25">
      <c r="F336" s="55"/>
      <c r="G336" s="55"/>
      <c r="H336" s="55"/>
      <c r="I336" s="99"/>
      <c r="J336" s="55"/>
      <c r="K336" s="55"/>
      <c r="L336" s="55"/>
      <c r="M336" s="99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94"/>
      <c r="AU336" s="94"/>
      <c r="AV336" s="94"/>
      <c r="AW336" s="162"/>
      <c r="AX336" s="162"/>
      <c r="AY336" s="94"/>
      <c r="AZ336" s="56"/>
    </row>
    <row r="337" spans="6:52" s="57" customFormat="1" x14ac:dyDescent="0.25">
      <c r="F337" s="55"/>
      <c r="G337" s="55"/>
      <c r="H337" s="55"/>
      <c r="I337" s="99"/>
      <c r="J337" s="55"/>
      <c r="K337" s="55"/>
      <c r="L337" s="55"/>
      <c r="M337" s="99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94"/>
      <c r="AU337" s="94"/>
      <c r="AV337" s="94"/>
      <c r="AW337" s="162"/>
      <c r="AX337" s="162"/>
      <c r="AY337" s="94"/>
      <c r="AZ337" s="56"/>
    </row>
    <row r="338" spans="6:52" s="57" customFormat="1" x14ac:dyDescent="0.25">
      <c r="F338" s="55"/>
      <c r="G338" s="55"/>
      <c r="H338" s="55"/>
      <c r="I338" s="99"/>
      <c r="J338" s="55"/>
      <c r="K338" s="55"/>
      <c r="L338" s="55"/>
      <c r="M338" s="99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94"/>
      <c r="AU338" s="94"/>
      <c r="AV338" s="94"/>
      <c r="AW338" s="162"/>
      <c r="AX338" s="162"/>
      <c r="AY338" s="94"/>
      <c r="AZ338" s="56"/>
    </row>
    <row r="339" spans="6:52" s="57" customFormat="1" x14ac:dyDescent="0.25">
      <c r="F339" s="55"/>
      <c r="G339" s="55"/>
      <c r="H339" s="55"/>
      <c r="I339" s="99"/>
      <c r="J339" s="55"/>
      <c r="K339" s="55"/>
      <c r="L339" s="55"/>
      <c r="M339" s="99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94"/>
      <c r="AU339" s="94"/>
      <c r="AV339" s="94"/>
      <c r="AW339" s="162"/>
      <c r="AX339" s="162"/>
      <c r="AY339" s="94"/>
      <c r="AZ339" s="56"/>
    </row>
    <row r="340" spans="6:52" s="57" customFormat="1" x14ac:dyDescent="0.25">
      <c r="F340" s="55"/>
      <c r="G340" s="55"/>
      <c r="H340" s="55"/>
      <c r="I340" s="99"/>
      <c r="J340" s="55"/>
      <c r="K340" s="55"/>
      <c r="L340" s="55"/>
      <c r="M340" s="99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94"/>
      <c r="AU340" s="94"/>
      <c r="AV340" s="94"/>
      <c r="AW340" s="162"/>
      <c r="AX340" s="162"/>
      <c r="AY340" s="94"/>
      <c r="AZ340" s="56"/>
    </row>
    <row r="341" spans="6:52" s="57" customFormat="1" x14ac:dyDescent="0.25">
      <c r="F341" s="55"/>
      <c r="G341" s="55"/>
      <c r="H341" s="55"/>
      <c r="I341" s="99"/>
      <c r="J341" s="55"/>
      <c r="K341" s="55"/>
      <c r="L341" s="55"/>
      <c r="M341" s="99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94"/>
      <c r="AU341" s="94"/>
      <c r="AV341" s="94"/>
      <c r="AW341" s="162"/>
      <c r="AX341" s="162"/>
      <c r="AY341" s="94"/>
      <c r="AZ341" s="56"/>
    </row>
    <row r="342" spans="6:52" s="57" customFormat="1" x14ac:dyDescent="0.25">
      <c r="F342" s="55"/>
      <c r="G342" s="55"/>
      <c r="H342" s="55"/>
      <c r="I342" s="99"/>
      <c r="J342" s="55"/>
      <c r="K342" s="55"/>
      <c r="L342" s="55"/>
      <c r="M342" s="99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94"/>
      <c r="AU342" s="94"/>
      <c r="AV342" s="94"/>
      <c r="AW342" s="162"/>
      <c r="AX342" s="162"/>
      <c r="AY342" s="94"/>
      <c r="AZ342" s="56"/>
    </row>
    <row r="343" spans="6:52" s="57" customFormat="1" x14ac:dyDescent="0.25">
      <c r="F343" s="55"/>
      <c r="G343" s="55"/>
      <c r="H343" s="55"/>
      <c r="I343" s="99"/>
      <c r="J343" s="55"/>
      <c r="K343" s="55"/>
      <c r="L343" s="55"/>
      <c r="M343" s="99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94"/>
      <c r="AU343" s="94"/>
      <c r="AV343" s="94"/>
      <c r="AW343" s="162"/>
      <c r="AX343" s="162"/>
      <c r="AY343" s="94"/>
      <c r="AZ343" s="56"/>
    </row>
    <row r="344" spans="6:52" s="57" customFormat="1" x14ac:dyDescent="0.25">
      <c r="F344" s="55"/>
      <c r="G344" s="55"/>
      <c r="H344" s="55"/>
      <c r="I344" s="99"/>
      <c r="J344" s="55"/>
      <c r="K344" s="55"/>
      <c r="L344" s="55"/>
      <c r="M344" s="99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94"/>
      <c r="AU344" s="94"/>
      <c r="AV344" s="94"/>
      <c r="AW344" s="162"/>
      <c r="AX344" s="162"/>
      <c r="AY344" s="94"/>
      <c r="AZ344" s="56"/>
    </row>
    <row r="345" spans="6:52" s="57" customFormat="1" x14ac:dyDescent="0.25">
      <c r="F345" s="55"/>
      <c r="G345" s="55"/>
      <c r="H345" s="55"/>
      <c r="I345" s="99"/>
      <c r="J345" s="55"/>
      <c r="K345" s="55"/>
      <c r="L345" s="55"/>
      <c r="M345" s="99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94"/>
      <c r="AU345" s="94"/>
      <c r="AV345" s="94"/>
      <c r="AW345" s="162"/>
      <c r="AX345" s="162"/>
      <c r="AY345" s="94"/>
      <c r="AZ345" s="56"/>
    </row>
    <row r="346" spans="6:52" s="57" customFormat="1" x14ac:dyDescent="0.25">
      <c r="F346" s="55"/>
      <c r="G346" s="55"/>
      <c r="H346" s="55"/>
      <c r="I346" s="99"/>
      <c r="J346" s="55"/>
      <c r="K346" s="55"/>
      <c r="L346" s="55"/>
      <c r="M346" s="99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94"/>
      <c r="AU346" s="94"/>
      <c r="AV346" s="94"/>
      <c r="AW346" s="162"/>
      <c r="AX346" s="162"/>
      <c r="AY346" s="94"/>
      <c r="AZ346" s="56"/>
    </row>
    <row r="347" spans="6:52" s="57" customFormat="1" x14ac:dyDescent="0.25">
      <c r="F347" s="55"/>
      <c r="G347" s="55"/>
      <c r="H347" s="55"/>
      <c r="I347" s="99"/>
      <c r="J347" s="55"/>
      <c r="K347" s="55"/>
      <c r="L347" s="55"/>
      <c r="M347" s="99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94"/>
      <c r="AU347" s="94"/>
      <c r="AV347" s="94"/>
      <c r="AW347" s="162"/>
      <c r="AX347" s="162"/>
      <c r="AY347" s="94"/>
      <c r="AZ347" s="56"/>
    </row>
    <row r="348" spans="6:52" s="57" customFormat="1" x14ac:dyDescent="0.25">
      <c r="F348" s="55"/>
      <c r="G348" s="55"/>
      <c r="H348" s="55"/>
      <c r="I348" s="99"/>
      <c r="J348" s="55"/>
      <c r="K348" s="55"/>
      <c r="L348" s="55"/>
      <c r="M348" s="99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94"/>
      <c r="AU348" s="94"/>
      <c r="AV348" s="94"/>
      <c r="AW348" s="162"/>
      <c r="AX348" s="162"/>
      <c r="AY348" s="94"/>
      <c r="AZ348" s="56"/>
    </row>
    <row r="349" spans="6:52" s="57" customFormat="1" x14ac:dyDescent="0.25">
      <c r="F349" s="55"/>
      <c r="G349" s="55"/>
      <c r="H349" s="55"/>
      <c r="I349" s="99"/>
      <c r="J349" s="55"/>
      <c r="K349" s="55"/>
      <c r="L349" s="55"/>
      <c r="M349" s="99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94"/>
      <c r="AU349" s="94"/>
      <c r="AV349" s="94"/>
      <c r="AW349" s="162"/>
      <c r="AX349" s="162"/>
      <c r="AY349" s="94"/>
      <c r="AZ349" s="56"/>
    </row>
    <row r="350" spans="6:52" s="57" customFormat="1" x14ac:dyDescent="0.25">
      <c r="F350" s="55"/>
      <c r="G350" s="55"/>
      <c r="H350" s="55"/>
      <c r="I350" s="99"/>
      <c r="J350" s="55"/>
      <c r="K350" s="55"/>
      <c r="L350" s="55"/>
      <c r="M350" s="99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94"/>
      <c r="AU350" s="94"/>
      <c r="AV350" s="94"/>
      <c r="AW350" s="162"/>
      <c r="AX350" s="162"/>
      <c r="AY350" s="94"/>
      <c r="AZ350" s="56"/>
    </row>
    <row r="351" spans="6:52" s="57" customFormat="1" x14ac:dyDescent="0.25">
      <c r="F351" s="55"/>
      <c r="G351" s="55"/>
      <c r="H351" s="55"/>
      <c r="I351" s="99"/>
      <c r="J351" s="55"/>
      <c r="K351" s="55"/>
      <c r="L351" s="55"/>
      <c r="M351" s="99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94"/>
      <c r="AU351" s="94"/>
      <c r="AV351" s="94"/>
      <c r="AW351" s="162"/>
      <c r="AX351" s="162"/>
      <c r="AY351" s="94"/>
      <c r="AZ351" s="56"/>
    </row>
    <row r="352" spans="6:52" s="57" customFormat="1" x14ac:dyDescent="0.25">
      <c r="F352" s="55"/>
      <c r="G352" s="55"/>
      <c r="H352" s="55"/>
      <c r="I352" s="99"/>
      <c r="J352" s="55"/>
      <c r="K352" s="55"/>
      <c r="L352" s="55"/>
      <c r="M352" s="99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94"/>
      <c r="AU352" s="94"/>
      <c r="AV352" s="94"/>
      <c r="AW352" s="162"/>
      <c r="AX352" s="162"/>
      <c r="AY352" s="94"/>
      <c r="AZ352" s="56"/>
    </row>
    <row r="353" spans="6:52" s="57" customFormat="1" x14ac:dyDescent="0.25">
      <c r="F353" s="55"/>
      <c r="G353" s="55"/>
      <c r="H353" s="55"/>
      <c r="I353" s="99"/>
      <c r="J353" s="55"/>
      <c r="K353" s="55"/>
      <c r="L353" s="55"/>
      <c r="M353" s="99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94"/>
      <c r="AU353" s="94"/>
      <c r="AV353" s="94"/>
      <c r="AW353" s="162"/>
      <c r="AX353" s="162"/>
      <c r="AY353" s="94"/>
      <c r="AZ353" s="56"/>
    </row>
    <row r="354" spans="6:52" s="57" customFormat="1" x14ac:dyDescent="0.25">
      <c r="F354" s="55"/>
      <c r="G354" s="55"/>
      <c r="H354" s="55"/>
      <c r="I354" s="99"/>
      <c r="J354" s="55"/>
      <c r="K354" s="55"/>
      <c r="L354" s="55"/>
      <c r="M354" s="99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94"/>
      <c r="AU354" s="94"/>
      <c r="AV354" s="94"/>
      <c r="AW354" s="162"/>
      <c r="AX354" s="162"/>
      <c r="AY354" s="94"/>
      <c r="AZ354" s="56"/>
    </row>
    <row r="355" spans="6:52" s="57" customFormat="1" x14ac:dyDescent="0.25">
      <c r="F355" s="55"/>
      <c r="G355" s="55"/>
      <c r="H355" s="55"/>
      <c r="I355" s="99"/>
      <c r="J355" s="55"/>
      <c r="K355" s="55"/>
      <c r="L355" s="55"/>
      <c r="M355" s="99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94"/>
      <c r="AU355" s="94"/>
      <c r="AV355" s="94"/>
      <c r="AW355" s="162"/>
      <c r="AX355" s="162"/>
      <c r="AY355" s="94"/>
      <c r="AZ355" s="56"/>
    </row>
    <row r="356" spans="6:52" s="57" customFormat="1" x14ac:dyDescent="0.25">
      <c r="F356" s="55"/>
      <c r="G356" s="55"/>
      <c r="H356" s="55"/>
      <c r="I356" s="99"/>
      <c r="J356" s="55"/>
      <c r="K356" s="55"/>
      <c r="L356" s="55"/>
      <c r="M356" s="99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94"/>
      <c r="AU356" s="94"/>
      <c r="AV356" s="94"/>
      <c r="AW356" s="162"/>
      <c r="AX356" s="162"/>
      <c r="AY356" s="94"/>
      <c r="AZ356" s="56"/>
    </row>
    <row r="357" spans="6:52" s="57" customFormat="1" x14ac:dyDescent="0.25">
      <c r="F357" s="55"/>
      <c r="G357" s="55"/>
      <c r="H357" s="55"/>
      <c r="I357" s="99"/>
      <c r="J357" s="55"/>
      <c r="K357" s="55"/>
      <c r="L357" s="55"/>
      <c r="M357" s="99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94"/>
      <c r="AU357" s="94"/>
      <c r="AV357" s="94"/>
      <c r="AW357" s="162"/>
      <c r="AX357" s="162"/>
      <c r="AY357" s="94"/>
      <c r="AZ357" s="56"/>
    </row>
    <row r="358" spans="6:52" s="57" customFormat="1" x14ac:dyDescent="0.25">
      <c r="F358" s="55"/>
      <c r="G358" s="55"/>
      <c r="H358" s="55"/>
      <c r="I358" s="99"/>
      <c r="J358" s="55"/>
      <c r="K358" s="55"/>
      <c r="L358" s="55"/>
      <c r="M358" s="99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94"/>
      <c r="AU358" s="94"/>
      <c r="AV358" s="94"/>
      <c r="AW358" s="162"/>
      <c r="AX358" s="162"/>
      <c r="AY358" s="94"/>
      <c r="AZ358" s="56"/>
    </row>
    <row r="359" spans="6:52" s="57" customFormat="1" x14ac:dyDescent="0.25">
      <c r="F359" s="55"/>
      <c r="G359" s="55"/>
      <c r="H359" s="55"/>
      <c r="I359" s="99"/>
      <c r="J359" s="55"/>
      <c r="K359" s="55"/>
      <c r="L359" s="55"/>
      <c r="M359" s="99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94"/>
      <c r="AU359" s="94"/>
      <c r="AV359" s="94"/>
      <c r="AW359" s="162"/>
      <c r="AX359" s="162"/>
      <c r="AY359" s="94"/>
      <c r="AZ359" s="56"/>
    </row>
    <row r="360" spans="6:52" s="57" customFormat="1" x14ac:dyDescent="0.25">
      <c r="F360" s="55"/>
      <c r="G360" s="55"/>
      <c r="H360" s="55"/>
      <c r="I360" s="99"/>
      <c r="J360" s="55"/>
      <c r="K360" s="55"/>
      <c r="L360" s="55"/>
      <c r="M360" s="99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94"/>
      <c r="AU360" s="94"/>
      <c r="AV360" s="94"/>
      <c r="AW360" s="162"/>
      <c r="AX360" s="162"/>
      <c r="AY360" s="94"/>
      <c r="AZ360" s="56"/>
    </row>
    <row r="361" spans="6:52" s="57" customFormat="1" x14ac:dyDescent="0.25">
      <c r="F361" s="55"/>
      <c r="G361" s="55"/>
      <c r="H361" s="55"/>
      <c r="I361" s="99"/>
      <c r="J361" s="55"/>
      <c r="K361" s="55"/>
      <c r="L361" s="55"/>
      <c r="M361" s="99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94"/>
      <c r="AU361" s="94"/>
      <c r="AV361" s="94"/>
      <c r="AW361" s="162"/>
      <c r="AX361" s="162"/>
      <c r="AY361" s="94"/>
      <c r="AZ361" s="56"/>
    </row>
    <row r="362" spans="6:52" s="57" customFormat="1" x14ac:dyDescent="0.25">
      <c r="F362" s="55"/>
      <c r="G362" s="55"/>
      <c r="H362" s="55"/>
      <c r="I362" s="99"/>
      <c r="J362" s="55"/>
      <c r="K362" s="55"/>
      <c r="L362" s="55"/>
      <c r="M362" s="99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94"/>
      <c r="AU362" s="94"/>
      <c r="AV362" s="94"/>
      <c r="AW362" s="162"/>
      <c r="AX362" s="162"/>
      <c r="AY362" s="94"/>
      <c r="AZ362" s="56"/>
    </row>
    <row r="363" spans="6:52" s="57" customFormat="1" x14ac:dyDescent="0.25">
      <c r="F363" s="55"/>
      <c r="G363" s="55"/>
      <c r="H363" s="55"/>
      <c r="I363" s="99"/>
      <c r="J363" s="55"/>
      <c r="K363" s="55"/>
      <c r="L363" s="55"/>
      <c r="M363" s="99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94"/>
      <c r="AU363" s="94"/>
      <c r="AV363" s="94"/>
      <c r="AW363" s="162"/>
      <c r="AX363" s="162"/>
      <c r="AY363" s="94"/>
      <c r="AZ363" s="56"/>
    </row>
    <row r="364" spans="6:52" s="57" customFormat="1" x14ac:dyDescent="0.25">
      <c r="F364" s="55"/>
      <c r="G364" s="55"/>
      <c r="H364" s="55"/>
      <c r="I364" s="99"/>
      <c r="J364" s="55"/>
      <c r="K364" s="55"/>
      <c r="L364" s="55"/>
      <c r="M364" s="99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94"/>
      <c r="AU364" s="94"/>
      <c r="AV364" s="94"/>
      <c r="AW364" s="162"/>
      <c r="AX364" s="162"/>
      <c r="AY364" s="94"/>
      <c r="AZ364" s="56"/>
    </row>
    <row r="365" spans="6:52" s="57" customFormat="1" x14ac:dyDescent="0.25">
      <c r="F365" s="55"/>
      <c r="G365" s="55"/>
      <c r="H365" s="55"/>
      <c r="I365" s="99"/>
      <c r="J365" s="55"/>
      <c r="K365" s="55"/>
      <c r="L365" s="55"/>
      <c r="M365" s="99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94"/>
      <c r="AU365" s="94"/>
      <c r="AV365" s="94"/>
      <c r="AW365" s="162"/>
      <c r="AX365" s="162"/>
      <c r="AY365" s="94"/>
      <c r="AZ365" s="56"/>
    </row>
    <row r="366" spans="6:52" s="57" customFormat="1" x14ac:dyDescent="0.25">
      <c r="F366" s="55"/>
      <c r="G366" s="55"/>
      <c r="H366" s="55"/>
      <c r="I366" s="99"/>
      <c r="J366" s="55"/>
      <c r="K366" s="55"/>
      <c r="L366" s="55"/>
      <c r="M366" s="99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94"/>
      <c r="AU366" s="94"/>
      <c r="AV366" s="94"/>
      <c r="AW366" s="162"/>
      <c r="AX366" s="162"/>
      <c r="AY366" s="94"/>
      <c r="AZ366" s="56"/>
    </row>
    <row r="367" spans="6:52" s="57" customFormat="1" x14ac:dyDescent="0.25">
      <c r="F367" s="55"/>
      <c r="G367" s="55"/>
      <c r="H367" s="55"/>
      <c r="I367" s="99"/>
      <c r="J367" s="55"/>
      <c r="K367" s="55"/>
      <c r="L367" s="55"/>
      <c r="M367" s="99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94"/>
      <c r="AU367" s="94"/>
      <c r="AV367" s="94"/>
      <c r="AW367" s="162"/>
      <c r="AX367" s="162"/>
      <c r="AY367" s="94"/>
      <c r="AZ367" s="56"/>
    </row>
    <row r="368" spans="6:52" s="57" customFormat="1" x14ac:dyDescent="0.25">
      <c r="F368" s="55"/>
      <c r="G368" s="55"/>
      <c r="H368" s="55"/>
      <c r="I368" s="99"/>
      <c r="J368" s="55"/>
      <c r="K368" s="55"/>
      <c r="L368" s="55"/>
      <c r="M368" s="99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94"/>
      <c r="AU368" s="94"/>
      <c r="AV368" s="94"/>
      <c r="AW368" s="162"/>
      <c r="AX368" s="162"/>
      <c r="AY368" s="94"/>
      <c r="AZ368" s="56"/>
    </row>
    <row r="369" spans="6:52" s="57" customFormat="1" x14ac:dyDescent="0.25">
      <c r="F369" s="55"/>
      <c r="G369" s="55"/>
      <c r="H369" s="55"/>
      <c r="I369" s="99"/>
      <c r="J369" s="55"/>
      <c r="K369" s="55"/>
      <c r="L369" s="55"/>
      <c r="M369" s="99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94"/>
      <c r="AU369" s="94"/>
      <c r="AV369" s="94"/>
      <c r="AW369" s="162"/>
      <c r="AX369" s="162"/>
      <c r="AY369" s="94"/>
      <c r="AZ369" s="56"/>
    </row>
    <row r="370" spans="6:52" s="57" customFormat="1" x14ac:dyDescent="0.25">
      <c r="F370" s="55"/>
      <c r="G370" s="55"/>
      <c r="H370" s="55"/>
      <c r="I370" s="99"/>
      <c r="J370" s="55"/>
      <c r="K370" s="55"/>
      <c r="L370" s="55"/>
      <c r="M370" s="99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94"/>
      <c r="AU370" s="94"/>
      <c r="AV370" s="94"/>
      <c r="AW370" s="162"/>
      <c r="AX370" s="162"/>
      <c r="AY370" s="94"/>
      <c r="AZ370" s="56"/>
    </row>
    <row r="371" spans="6:52" s="57" customFormat="1" x14ac:dyDescent="0.25">
      <c r="F371" s="55"/>
      <c r="G371" s="55"/>
      <c r="H371" s="55"/>
      <c r="I371" s="99"/>
      <c r="J371" s="55"/>
      <c r="K371" s="55"/>
      <c r="L371" s="55"/>
      <c r="M371" s="99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94"/>
      <c r="AU371" s="94"/>
      <c r="AV371" s="94"/>
      <c r="AW371" s="162"/>
      <c r="AX371" s="162"/>
      <c r="AY371" s="94"/>
      <c r="AZ371" s="56"/>
    </row>
    <row r="372" spans="6:52" s="57" customFormat="1" x14ac:dyDescent="0.25">
      <c r="F372" s="55"/>
      <c r="G372" s="55"/>
      <c r="H372" s="55"/>
      <c r="I372" s="99"/>
      <c r="J372" s="55"/>
      <c r="K372" s="55"/>
      <c r="L372" s="55"/>
      <c r="M372" s="99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94"/>
      <c r="AU372" s="94"/>
      <c r="AV372" s="94"/>
      <c r="AW372" s="162"/>
      <c r="AX372" s="162"/>
      <c r="AY372" s="94"/>
      <c r="AZ372" s="56"/>
    </row>
    <row r="373" spans="6:52" s="57" customFormat="1" x14ac:dyDescent="0.25">
      <c r="F373" s="55"/>
      <c r="G373" s="55"/>
      <c r="H373" s="55"/>
      <c r="I373" s="99"/>
      <c r="J373" s="55"/>
      <c r="K373" s="55"/>
      <c r="L373" s="55"/>
      <c r="M373" s="99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94"/>
      <c r="AU373" s="94"/>
      <c r="AV373" s="94"/>
      <c r="AW373" s="162"/>
      <c r="AX373" s="162"/>
      <c r="AY373" s="94"/>
      <c r="AZ373" s="56"/>
    </row>
    <row r="374" spans="6:52" s="57" customFormat="1" x14ac:dyDescent="0.25">
      <c r="F374" s="55"/>
      <c r="G374" s="55"/>
      <c r="H374" s="55"/>
      <c r="I374" s="99"/>
      <c r="J374" s="55"/>
      <c r="K374" s="55"/>
      <c r="L374" s="55"/>
      <c r="M374" s="99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94"/>
      <c r="AU374" s="94"/>
      <c r="AV374" s="94"/>
      <c r="AW374" s="162"/>
      <c r="AX374" s="162"/>
      <c r="AY374" s="94"/>
      <c r="AZ374" s="56"/>
    </row>
    <row r="375" spans="6:52" s="57" customFormat="1" x14ac:dyDescent="0.25">
      <c r="F375" s="55"/>
      <c r="G375" s="55"/>
      <c r="H375" s="55"/>
      <c r="I375" s="99"/>
      <c r="J375" s="55"/>
      <c r="K375" s="55"/>
      <c r="L375" s="55"/>
      <c r="M375" s="99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94"/>
      <c r="AU375" s="94"/>
      <c r="AV375" s="94"/>
      <c r="AW375" s="162"/>
      <c r="AX375" s="162"/>
      <c r="AY375" s="94"/>
      <c r="AZ375" s="56"/>
    </row>
    <row r="376" spans="6:52" s="57" customFormat="1" x14ac:dyDescent="0.25">
      <c r="F376" s="55"/>
      <c r="G376" s="55"/>
      <c r="H376" s="55"/>
      <c r="I376" s="99"/>
      <c r="J376" s="55"/>
      <c r="K376" s="55"/>
      <c r="L376" s="55"/>
      <c r="M376" s="99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94"/>
      <c r="AU376" s="94"/>
      <c r="AV376" s="94"/>
      <c r="AW376" s="162"/>
      <c r="AX376" s="162"/>
      <c r="AY376" s="94"/>
      <c r="AZ376" s="56"/>
    </row>
    <row r="377" spans="6:52" s="57" customFormat="1" x14ac:dyDescent="0.25">
      <c r="F377" s="55"/>
      <c r="G377" s="55"/>
      <c r="H377" s="55"/>
      <c r="I377" s="99"/>
      <c r="J377" s="55"/>
      <c r="K377" s="55"/>
      <c r="L377" s="55"/>
      <c r="M377" s="99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94"/>
      <c r="AU377" s="94"/>
      <c r="AV377" s="94"/>
      <c r="AW377" s="162"/>
      <c r="AX377" s="162"/>
      <c r="AY377" s="94"/>
      <c r="AZ377" s="56"/>
    </row>
    <row r="378" spans="6:52" s="57" customFormat="1" x14ac:dyDescent="0.25">
      <c r="F378" s="55"/>
      <c r="G378" s="55"/>
      <c r="H378" s="55"/>
      <c r="I378" s="99"/>
      <c r="J378" s="55"/>
      <c r="K378" s="55"/>
      <c r="L378" s="55"/>
      <c r="M378" s="99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94"/>
      <c r="AU378" s="94"/>
      <c r="AV378" s="94"/>
      <c r="AW378" s="162"/>
      <c r="AX378" s="162"/>
      <c r="AY378" s="94"/>
      <c r="AZ378" s="56"/>
    </row>
    <row r="379" spans="6:52" s="57" customFormat="1" x14ac:dyDescent="0.25">
      <c r="F379" s="55"/>
      <c r="G379" s="55"/>
      <c r="H379" s="55"/>
      <c r="I379" s="99"/>
      <c r="J379" s="55"/>
      <c r="K379" s="55"/>
      <c r="L379" s="55"/>
      <c r="M379" s="99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94"/>
      <c r="AU379" s="94"/>
      <c r="AV379" s="94"/>
      <c r="AW379" s="162"/>
      <c r="AX379" s="162"/>
      <c r="AY379" s="94"/>
      <c r="AZ379" s="56"/>
    </row>
    <row r="380" spans="6:52" s="57" customFormat="1" x14ac:dyDescent="0.25">
      <c r="F380" s="55"/>
      <c r="G380" s="55"/>
      <c r="H380" s="55"/>
      <c r="I380" s="99"/>
      <c r="J380" s="55"/>
      <c r="K380" s="55"/>
      <c r="L380" s="55"/>
      <c r="M380" s="99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94"/>
      <c r="AU380" s="94"/>
      <c r="AV380" s="94"/>
      <c r="AW380" s="162"/>
      <c r="AX380" s="162"/>
      <c r="AY380" s="94"/>
      <c r="AZ380" s="56"/>
    </row>
    <row r="381" spans="6:52" s="57" customFormat="1" x14ac:dyDescent="0.25">
      <c r="F381" s="55"/>
      <c r="G381" s="55"/>
      <c r="H381" s="55"/>
      <c r="I381" s="99"/>
      <c r="J381" s="55"/>
      <c r="K381" s="55"/>
      <c r="L381" s="55"/>
      <c r="M381" s="99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94"/>
      <c r="AU381" s="94"/>
      <c r="AV381" s="94"/>
      <c r="AW381" s="162"/>
      <c r="AX381" s="162"/>
      <c r="AY381" s="94"/>
      <c r="AZ381" s="56"/>
    </row>
    <row r="382" spans="6:52" s="57" customFormat="1" x14ac:dyDescent="0.25">
      <c r="F382" s="55"/>
      <c r="G382" s="55"/>
      <c r="H382" s="55"/>
      <c r="I382" s="99"/>
      <c r="J382" s="55"/>
      <c r="K382" s="55"/>
      <c r="L382" s="55"/>
      <c r="M382" s="99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94"/>
      <c r="AU382" s="94"/>
      <c r="AV382" s="94"/>
      <c r="AW382" s="162"/>
      <c r="AX382" s="162"/>
      <c r="AY382" s="94"/>
      <c r="AZ382" s="56"/>
    </row>
    <row r="383" spans="6:52" s="57" customFormat="1" x14ac:dyDescent="0.25">
      <c r="F383" s="55"/>
      <c r="G383" s="55"/>
      <c r="H383" s="55"/>
      <c r="I383" s="99"/>
      <c r="J383" s="55"/>
      <c r="K383" s="55"/>
      <c r="L383" s="55"/>
      <c r="M383" s="99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94"/>
      <c r="AU383" s="94"/>
      <c r="AV383" s="94"/>
      <c r="AW383" s="162"/>
      <c r="AX383" s="162"/>
      <c r="AY383" s="94"/>
      <c r="AZ383" s="56"/>
    </row>
    <row r="384" spans="6:52" s="57" customFormat="1" x14ac:dyDescent="0.25">
      <c r="F384" s="55"/>
      <c r="G384" s="55"/>
      <c r="H384" s="55"/>
      <c r="I384" s="99"/>
      <c r="J384" s="55"/>
      <c r="K384" s="55"/>
      <c r="L384" s="55"/>
      <c r="M384" s="99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94"/>
      <c r="AU384" s="94"/>
      <c r="AV384" s="94"/>
      <c r="AW384" s="162"/>
      <c r="AX384" s="162"/>
      <c r="AY384" s="94"/>
      <c r="AZ384" s="56"/>
    </row>
    <row r="385" spans="6:52" s="57" customFormat="1" x14ac:dyDescent="0.25">
      <c r="F385" s="55"/>
      <c r="G385" s="55"/>
      <c r="H385" s="55"/>
      <c r="I385" s="99"/>
      <c r="J385" s="55"/>
      <c r="K385" s="55"/>
      <c r="L385" s="55"/>
      <c r="M385" s="99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94"/>
      <c r="AU385" s="94"/>
      <c r="AV385" s="94"/>
      <c r="AW385" s="162"/>
      <c r="AX385" s="162"/>
      <c r="AY385" s="94"/>
      <c r="AZ385" s="56"/>
    </row>
    <row r="386" spans="6:52" s="57" customFormat="1" x14ac:dyDescent="0.25">
      <c r="F386" s="55"/>
      <c r="G386" s="55"/>
      <c r="H386" s="55"/>
      <c r="I386" s="99"/>
      <c r="J386" s="55"/>
      <c r="K386" s="55"/>
      <c r="L386" s="55"/>
      <c r="M386" s="99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94"/>
      <c r="AU386" s="94"/>
      <c r="AV386" s="94"/>
      <c r="AW386" s="162"/>
      <c r="AX386" s="162"/>
      <c r="AY386" s="94"/>
      <c r="AZ386" s="56"/>
    </row>
    <row r="387" spans="6:52" s="57" customFormat="1" x14ac:dyDescent="0.25">
      <c r="F387" s="55"/>
      <c r="G387" s="55"/>
      <c r="H387" s="55"/>
      <c r="I387" s="99"/>
      <c r="J387" s="55"/>
      <c r="K387" s="55"/>
      <c r="L387" s="55"/>
      <c r="M387" s="99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94"/>
      <c r="AU387" s="94"/>
      <c r="AV387" s="94"/>
      <c r="AW387" s="162"/>
      <c r="AX387" s="162"/>
      <c r="AY387" s="94"/>
      <c r="AZ387" s="56"/>
    </row>
    <row r="388" spans="6:52" s="57" customFormat="1" x14ac:dyDescent="0.25">
      <c r="F388" s="55"/>
      <c r="G388" s="55"/>
      <c r="H388" s="55"/>
      <c r="I388" s="99"/>
      <c r="J388" s="55"/>
      <c r="K388" s="55"/>
      <c r="L388" s="55"/>
      <c r="M388" s="99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94"/>
      <c r="AU388" s="94"/>
      <c r="AV388" s="94"/>
      <c r="AW388" s="162"/>
      <c r="AX388" s="162"/>
      <c r="AY388" s="94"/>
      <c r="AZ388" s="56"/>
    </row>
    <row r="389" spans="6:52" s="57" customFormat="1" x14ac:dyDescent="0.25">
      <c r="F389" s="55"/>
      <c r="G389" s="55"/>
      <c r="H389" s="55"/>
      <c r="I389" s="99"/>
      <c r="J389" s="55"/>
      <c r="K389" s="55"/>
      <c r="L389" s="55"/>
      <c r="M389" s="99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94"/>
      <c r="AU389" s="94"/>
      <c r="AV389" s="94"/>
      <c r="AW389" s="162"/>
      <c r="AX389" s="162"/>
      <c r="AY389" s="94"/>
      <c r="AZ389" s="56"/>
    </row>
    <row r="390" spans="6:52" s="57" customFormat="1" x14ac:dyDescent="0.25">
      <c r="F390" s="55"/>
      <c r="G390" s="55"/>
      <c r="H390" s="55"/>
      <c r="I390" s="99"/>
      <c r="J390" s="55"/>
      <c r="K390" s="55"/>
      <c r="L390" s="55"/>
      <c r="M390" s="99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94"/>
      <c r="AU390" s="94"/>
      <c r="AV390" s="94"/>
      <c r="AW390" s="162"/>
      <c r="AX390" s="162"/>
      <c r="AY390" s="94"/>
      <c r="AZ390" s="56"/>
    </row>
    <row r="391" spans="6:52" s="57" customFormat="1" x14ac:dyDescent="0.25">
      <c r="F391" s="55"/>
      <c r="G391" s="55"/>
      <c r="H391" s="55"/>
      <c r="I391" s="99"/>
      <c r="J391" s="55"/>
      <c r="K391" s="55"/>
      <c r="L391" s="55"/>
      <c r="M391" s="99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94"/>
      <c r="AU391" s="94"/>
      <c r="AV391" s="94"/>
      <c r="AW391" s="162"/>
      <c r="AX391" s="162"/>
      <c r="AY391" s="94"/>
      <c r="AZ391" s="56"/>
    </row>
    <row r="392" spans="6:52" s="57" customFormat="1" x14ac:dyDescent="0.25">
      <c r="F392" s="55"/>
      <c r="G392" s="55"/>
      <c r="H392" s="55"/>
      <c r="I392" s="99"/>
      <c r="J392" s="55"/>
      <c r="K392" s="55"/>
      <c r="L392" s="55"/>
      <c r="M392" s="99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94"/>
      <c r="AU392" s="94"/>
      <c r="AV392" s="94"/>
      <c r="AW392" s="162"/>
      <c r="AX392" s="162"/>
      <c r="AY392" s="94"/>
      <c r="AZ392" s="56"/>
    </row>
    <row r="393" spans="6:52" s="57" customFormat="1" x14ac:dyDescent="0.25">
      <c r="F393" s="55"/>
      <c r="G393" s="55"/>
      <c r="H393" s="55"/>
      <c r="I393" s="99"/>
      <c r="J393" s="55"/>
      <c r="K393" s="55"/>
      <c r="L393" s="55"/>
      <c r="M393" s="99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94"/>
      <c r="AU393" s="94"/>
      <c r="AV393" s="94"/>
      <c r="AW393" s="162"/>
      <c r="AX393" s="162"/>
      <c r="AY393" s="94"/>
      <c r="AZ393" s="56"/>
    </row>
  </sheetData>
  <mergeCells count="15">
    <mergeCell ref="A152:B152"/>
    <mergeCell ref="B1:I2"/>
    <mergeCell ref="L2:N2"/>
    <mergeCell ref="B7:D7"/>
    <mergeCell ref="E7:AO7"/>
    <mergeCell ref="AP7:AY7"/>
    <mergeCell ref="B104:D104"/>
    <mergeCell ref="E104:AO104"/>
    <mergeCell ref="AP104:AY104"/>
    <mergeCell ref="A150:D150"/>
    <mergeCell ref="A153:B153"/>
    <mergeCell ref="A154:B154"/>
    <mergeCell ref="A155:B155"/>
    <mergeCell ref="A160:D160"/>
    <mergeCell ref="A161:D177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731D1-E0F8-4D28-AD22-93535D44D24D}">
  <dimension ref="A1:H246"/>
  <sheetViews>
    <sheetView workbookViewId="0">
      <selection activeCell="I21" sqref="I21"/>
    </sheetView>
  </sheetViews>
  <sheetFormatPr defaultRowHeight="12.5" x14ac:dyDescent="0.25"/>
  <cols>
    <col min="1" max="1" width="5" style="56" customWidth="1"/>
    <col min="2" max="2" width="29" style="56" bestFit="1" customWidth="1"/>
    <col min="3" max="3" width="14.36328125" style="56" bestFit="1" customWidth="1"/>
    <col min="4" max="4" width="24.54296875" style="56" customWidth="1"/>
    <col min="5" max="5" width="18.6328125" style="56" customWidth="1"/>
    <col min="6" max="6" width="11" style="56" customWidth="1"/>
    <col min="7" max="7" width="10" style="56" bestFit="1" customWidth="1"/>
    <col min="8" max="8" width="11" style="56" bestFit="1" customWidth="1"/>
  </cols>
  <sheetData>
    <row r="1" spans="1:8" ht="13" thickBot="1" x14ac:dyDescent="0.3"/>
    <row r="2" spans="1:8" ht="18.5" thickBot="1" x14ac:dyDescent="0.45">
      <c r="A2" s="320" t="s">
        <v>1</v>
      </c>
      <c r="B2" s="321"/>
      <c r="C2" s="321"/>
      <c r="D2" s="321"/>
      <c r="E2" s="321"/>
      <c r="F2" s="321"/>
      <c r="G2" s="321"/>
      <c r="H2" s="321"/>
    </row>
    <row r="3" spans="1:8" ht="13.5" thickBot="1" x14ac:dyDescent="0.35">
      <c r="A3" s="76"/>
      <c r="B3" s="75" t="s">
        <v>57</v>
      </c>
      <c r="C3" s="75" t="s">
        <v>58</v>
      </c>
      <c r="D3" s="36" t="s">
        <v>59</v>
      </c>
      <c r="E3" s="37" t="s">
        <v>60</v>
      </c>
      <c r="F3" s="37" t="s">
        <v>61</v>
      </c>
      <c r="G3" s="38" t="s">
        <v>62</v>
      </c>
      <c r="H3" s="38" t="s">
        <v>63</v>
      </c>
    </row>
    <row r="4" spans="1:8" ht="13" x14ac:dyDescent="0.3">
      <c r="A4" s="50">
        <v>1</v>
      </c>
      <c r="B4" s="81"/>
      <c r="C4" s="84"/>
      <c r="D4" s="85"/>
      <c r="E4" s="82"/>
      <c r="F4" s="82">
        <v>1</v>
      </c>
      <c r="G4" s="83"/>
      <c r="H4" s="83"/>
    </row>
    <row r="5" spans="1:8" ht="13" x14ac:dyDescent="0.3">
      <c r="A5" s="50">
        <v>2</v>
      </c>
      <c r="B5" s="81"/>
      <c r="C5" s="84"/>
      <c r="D5" s="85"/>
      <c r="E5" s="82"/>
      <c r="F5" s="82"/>
      <c r="G5" s="83"/>
      <c r="H5" s="83"/>
    </row>
    <row r="6" spans="1:8" ht="13" x14ac:dyDescent="0.3">
      <c r="A6" s="50">
        <v>3</v>
      </c>
      <c r="B6" s="81"/>
      <c r="C6" s="84"/>
      <c r="D6" s="85"/>
      <c r="E6" s="82"/>
      <c r="F6" s="82"/>
      <c r="G6" s="83"/>
      <c r="H6" s="83"/>
    </row>
    <row r="7" spans="1:8" ht="13" x14ac:dyDescent="0.3">
      <c r="A7" s="50">
        <v>4</v>
      </c>
      <c r="B7" s="81"/>
      <c r="C7" s="84"/>
      <c r="D7" s="85"/>
      <c r="E7" s="82"/>
      <c r="F7" s="82"/>
      <c r="G7" s="83"/>
      <c r="H7" s="83"/>
    </row>
    <row r="8" spans="1:8" ht="13" x14ac:dyDescent="0.3">
      <c r="A8" s="50">
        <v>5</v>
      </c>
      <c r="B8" s="81"/>
      <c r="C8" s="84"/>
      <c r="D8" s="85"/>
      <c r="E8" s="82"/>
      <c r="F8" s="82"/>
      <c r="G8" s="83"/>
      <c r="H8" s="83"/>
    </row>
    <row r="9" spans="1:8" ht="13" x14ac:dyDescent="0.3">
      <c r="A9" s="50">
        <v>6</v>
      </c>
      <c r="B9" s="81"/>
      <c r="C9" s="84"/>
      <c r="D9" s="85"/>
      <c r="E9" s="82"/>
      <c r="F9" s="82"/>
      <c r="G9" s="83"/>
      <c r="H9" s="83"/>
    </row>
    <row r="10" spans="1:8" ht="13" x14ac:dyDescent="0.3">
      <c r="A10" s="50">
        <v>7</v>
      </c>
      <c r="B10" s="81"/>
      <c r="C10" s="84"/>
      <c r="D10" s="85"/>
      <c r="E10" s="82"/>
      <c r="F10" s="82"/>
      <c r="G10" s="83"/>
      <c r="H10" s="83"/>
    </row>
    <row r="11" spans="1:8" ht="13" x14ac:dyDescent="0.3">
      <c r="A11" s="50">
        <v>8</v>
      </c>
      <c r="B11" s="81"/>
      <c r="C11" s="84"/>
      <c r="D11" s="85"/>
      <c r="E11" s="82"/>
      <c r="F11" s="82"/>
      <c r="G11" s="83"/>
      <c r="H11" s="83"/>
    </row>
    <row r="12" spans="1:8" ht="13" x14ac:dyDescent="0.3">
      <c r="A12" s="50">
        <v>9</v>
      </c>
      <c r="B12" s="81"/>
      <c r="C12" s="84"/>
      <c r="D12" s="85"/>
      <c r="E12" s="82"/>
      <c r="F12" s="82"/>
      <c r="G12" s="83"/>
      <c r="H12" s="83"/>
    </row>
    <row r="13" spans="1:8" ht="13" x14ac:dyDescent="0.3">
      <c r="A13" s="50">
        <v>10</v>
      </c>
      <c r="B13" s="81"/>
      <c r="C13" s="84"/>
      <c r="D13" s="85"/>
      <c r="E13" s="82"/>
      <c r="F13" s="82"/>
      <c r="G13" s="83"/>
      <c r="H13" s="83"/>
    </row>
    <row r="14" spans="1:8" ht="13" x14ac:dyDescent="0.3">
      <c r="A14" s="50">
        <v>11</v>
      </c>
      <c r="B14" s="81"/>
      <c r="C14" s="84"/>
      <c r="D14" s="85"/>
      <c r="E14" s="82"/>
      <c r="F14" s="82"/>
      <c r="G14" s="83"/>
      <c r="H14" s="83"/>
    </row>
    <row r="15" spans="1:8" ht="13" x14ac:dyDescent="0.3">
      <c r="A15" s="50">
        <v>12</v>
      </c>
      <c r="B15" s="81"/>
      <c r="C15" s="84"/>
      <c r="D15" s="85"/>
      <c r="E15" s="82"/>
      <c r="F15" s="82"/>
      <c r="G15" s="83"/>
      <c r="H15" s="83"/>
    </row>
    <row r="16" spans="1:8" ht="13" x14ac:dyDescent="0.3">
      <c r="A16" s="50">
        <v>13</v>
      </c>
      <c r="B16" s="81"/>
      <c r="C16" s="84"/>
      <c r="D16" s="85"/>
      <c r="E16" s="82"/>
      <c r="F16" s="82"/>
      <c r="G16" s="83"/>
      <c r="H16" s="83"/>
    </row>
    <row r="17" spans="1:8" ht="13" x14ac:dyDescent="0.3">
      <c r="A17" s="50">
        <v>14</v>
      </c>
      <c r="B17" s="81"/>
      <c r="C17" s="84"/>
      <c r="D17" s="85"/>
      <c r="E17" s="82"/>
      <c r="F17" s="82"/>
      <c r="G17" s="83"/>
      <c r="H17" s="83"/>
    </row>
    <row r="18" spans="1:8" ht="13" x14ac:dyDescent="0.3">
      <c r="A18" s="50">
        <v>15</v>
      </c>
      <c r="B18" s="81"/>
      <c r="C18" s="84"/>
      <c r="D18" s="85"/>
      <c r="E18" s="82"/>
      <c r="F18" s="82"/>
      <c r="G18" s="83"/>
      <c r="H18" s="83"/>
    </row>
    <row r="19" spans="1:8" ht="13" x14ac:dyDescent="0.3">
      <c r="A19" s="50">
        <v>16</v>
      </c>
      <c r="B19" s="81"/>
      <c r="C19" s="84"/>
      <c r="D19" s="85"/>
      <c r="E19" s="82"/>
      <c r="F19" s="82"/>
      <c r="G19" s="83"/>
      <c r="H19" s="83"/>
    </row>
    <row r="20" spans="1:8" ht="13" x14ac:dyDescent="0.3">
      <c r="A20" s="50">
        <v>17</v>
      </c>
      <c r="B20" s="81"/>
      <c r="C20" s="84"/>
      <c r="D20" s="85"/>
      <c r="E20" s="82"/>
      <c r="F20" s="82"/>
      <c r="G20" s="83"/>
      <c r="H20" s="83"/>
    </row>
    <row r="21" spans="1:8" ht="13" x14ac:dyDescent="0.3">
      <c r="A21" s="50">
        <v>18</v>
      </c>
      <c r="B21" s="81"/>
      <c r="C21" s="84"/>
      <c r="D21" s="85"/>
      <c r="E21" s="82"/>
      <c r="F21" s="82"/>
      <c r="G21" s="83"/>
      <c r="H21" s="83"/>
    </row>
    <row r="22" spans="1:8" ht="13" x14ac:dyDescent="0.3">
      <c r="A22" s="50">
        <v>19</v>
      </c>
      <c r="B22" s="81"/>
      <c r="C22" s="84"/>
      <c r="D22" s="85"/>
      <c r="E22" s="82"/>
      <c r="F22" s="82"/>
      <c r="G22" s="83"/>
      <c r="H22" s="83"/>
    </row>
    <row r="23" spans="1:8" ht="13" x14ac:dyDescent="0.3">
      <c r="A23" s="50">
        <v>20</v>
      </c>
      <c r="B23" s="81"/>
      <c r="C23" s="84"/>
      <c r="D23" s="85"/>
      <c r="E23" s="82"/>
      <c r="F23" s="82"/>
      <c r="G23" s="83"/>
      <c r="H23" s="83"/>
    </row>
    <row r="24" spans="1:8" ht="13" x14ac:dyDescent="0.3">
      <c r="A24" s="50">
        <v>21</v>
      </c>
      <c r="B24" s="81"/>
      <c r="C24" s="84"/>
      <c r="D24" s="85"/>
      <c r="E24" s="82"/>
      <c r="F24" s="82"/>
      <c r="G24" s="83"/>
      <c r="H24" s="83"/>
    </row>
    <row r="25" spans="1:8" ht="13" x14ac:dyDescent="0.3">
      <c r="A25" s="50">
        <v>22</v>
      </c>
      <c r="B25" s="81"/>
      <c r="C25" s="84"/>
      <c r="D25" s="85"/>
      <c r="E25" s="82"/>
      <c r="F25" s="82"/>
      <c r="G25" s="83"/>
      <c r="H25" s="83"/>
    </row>
    <row r="26" spans="1:8" ht="13" x14ac:dyDescent="0.3">
      <c r="A26" s="50">
        <v>23</v>
      </c>
      <c r="B26" s="81"/>
      <c r="C26" s="84"/>
      <c r="D26" s="85"/>
      <c r="E26" s="82"/>
      <c r="F26" s="82"/>
      <c r="G26" s="83"/>
      <c r="H26" s="83"/>
    </row>
    <row r="27" spans="1:8" ht="13" x14ac:dyDescent="0.3">
      <c r="A27" s="50">
        <v>24</v>
      </c>
      <c r="B27" s="81"/>
      <c r="C27" s="84"/>
      <c r="D27" s="85"/>
      <c r="E27" s="82"/>
      <c r="F27" s="82"/>
      <c r="G27" s="83"/>
      <c r="H27" s="83"/>
    </row>
    <row r="28" spans="1:8" ht="13" x14ac:dyDescent="0.3">
      <c r="A28" s="50">
        <v>25</v>
      </c>
      <c r="B28" s="81"/>
      <c r="C28" s="84"/>
      <c r="D28" s="85"/>
      <c r="E28" s="82"/>
      <c r="F28" s="82"/>
      <c r="G28" s="83"/>
      <c r="H28" s="83"/>
    </row>
    <row r="29" spans="1:8" ht="13" x14ac:dyDescent="0.3">
      <c r="A29" s="50">
        <v>26</v>
      </c>
      <c r="B29" s="81"/>
      <c r="C29" s="84"/>
      <c r="D29" s="85"/>
      <c r="E29" s="86"/>
      <c r="F29" s="86"/>
      <c r="G29" s="87"/>
      <c r="H29" s="87"/>
    </row>
    <row r="30" spans="1:8" ht="13" x14ac:dyDescent="0.3">
      <c r="A30" s="50">
        <v>27</v>
      </c>
      <c r="B30" s="81"/>
      <c r="C30" s="84"/>
      <c r="D30" s="85"/>
      <c r="E30" s="86"/>
      <c r="F30" s="86"/>
      <c r="G30" s="87"/>
      <c r="H30" s="87"/>
    </row>
    <row r="31" spans="1:8" ht="13" x14ac:dyDescent="0.3">
      <c r="A31" s="50">
        <v>28</v>
      </c>
      <c r="B31" s="81"/>
      <c r="C31" s="84"/>
      <c r="D31" s="85"/>
      <c r="E31" s="86"/>
      <c r="F31" s="86"/>
      <c r="G31" s="87"/>
      <c r="H31" s="87"/>
    </row>
    <row r="32" spans="1:8" ht="13" x14ac:dyDescent="0.3">
      <c r="A32" s="50">
        <v>29</v>
      </c>
      <c r="B32" s="81"/>
      <c r="C32" s="84"/>
      <c r="D32" s="85"/>
      <c r="E32" s="86"/>
      <c r="F32" s="86"/>
      <c r="G32" s="87"/>
      <c r="H32" s="87"/>
    </row>
    <row r="33" spans="1:8" ht="13" x14ac:dyDescent="0.3">
      <c r="A33" s="50">
        <v>30</v>
      </c>
      <c r="B33" s="81"/>
      <c r="C33" s="84"/>
      <c r="D33" s="88"/>
      <c r="E33" s="26"/>
      <c r="F33" s="26"/>
      <c r="G33" s="89"/>
      <c r="H33" s="89"/>
    </row>
    <row r="34" spans="1:8" ht="13" x14ac:dyDescent="0.3">
      <c r="A34" s="50">
        <v>31</v>
      </c>
      <c r="B34" s="81"/>
      <c r="C34" s="84"/>
      <c r="D34" s="88"/>
      <c r="E34" s="26"/>
      <c r="F34" s="26"/>
      <c r="G34" s="89"/>
      <c r="H34" s="89"/>
    </row>
    <row r="35" spans="1:8" ht="13" x14ac:dyDescent="0.3">
      <c r="A35" s="50">
        <v>32</v>
      </c>
      <c r="B35" s="81"/>
      <c r="C35" s="84"/>
      <c r="D35" s="88"/>
      <c r="E35" s="26"/>
      <c r="F35" s="26"/>
      <c r="G35" s="89"/>
      <c r="H35" s="89"/>
    </row>
    <row r="36" spans="1:8" ht="13" x14ac:dyDescent="0.3">
      <c r="A36" s="50">
        <v>33</v>
      </c>
      <c r="B36" s="81"/>
      <c r="C36" s="84"/>
      <c r="D36" s="88"/>
      <c r="E36" s="26"/>
      <c r="F36" s="26"/>
      <c r="G36" s="89"/>
      <c r="H36" s="89"/>
    </row>
    <row r="37" spans="1:8" ht="13" x14ac:dyDescent="0.3">
      <c r="A37" s="50">
        <v>34</v>
      </c>
      <c r="B37" s="81"/>
      <c r="C37" s="84"/>
      <c r="D37" s="88"/>
      <c r="E37" s="26"/>
      <c r="F37" s="26"/>
      <c r="G37" s="89"/>
      <c r="H37" s="89"/>
    </row>
    <row r="38" spans="1:8" ht="13" x14ac:dyDescent="0.3">
      <c r="A38" s="50">
        <v>35</v>
      </c>
      <c r="B38" s="81"/>
      <c r="C38" s="84"/>
      <c r="D38" s="88"/>
      <c r="E38" s="26"/>
      <c r="F38" s="26"/>
      <c r="G38" s="89"/>
      <c r="H38" s="89"/>
    </row>
    <row r="39" spans="1:8" ht="13" x14ac:dyDescent="0.3">
      <c r="A39" s="50">
        <v>36</v>
      </c>
      <c r="B39" s="81"/>
      <c r="C39" s="84"/>
      <c r="D39" s="88"/>
      <c r="E39" s="26"/>
      <c r="F39" s="26"/>
      <c r="G39" s="89"/>
      <c r="H39" s="89"/>
    </row>
    <row r="40" spans="1:8" ht="13" x14ac:dyDescent="0.3">
      <c r="A40" s="50">
        <v>37</v>
      </c>
      <c r="B40" s="81"/>
      <c r="C40" s="84"/>
      <c r="D40" s="88"/>
      <c r="E40" s="26"/>
      <c r="F40" s="26"/>
      <c r="G40" s="89"/>
      <c r="H40" s="89"/>
    </row>
    <row r="41" spans="1:8" ht="13" x14ac:dyDescent="0.3">
      <c r="A41" s="50">
        <v>38</v>
      </c>
      <c r="B41" s="81"/>
      <c r="C41" s="84"/>
      <c r="D41" s="88"/>
      <c r="E41" s="26"/>
      <c r="F41" s="26"/>
      <c r="G41" s="89"/>
      <c r="H41" s="89"/>
    </row>
    <row r="42" spans="1:8" ht="13" x14ac:dyDescent="0.3">
      <c r="A42" s="50">
        <v>39</v>
      </c>
      <c r="B42" s="81"/>
      <c r="C42" s="84"/>
      <c r="D42" s="88"/>
      <c r="E42" s="26"/>
      <c r="F42" s="26"/>
      <c r="G42" s="89"/>
      <c r="H42" s="89"/>
    </row>
    <row r="43" spans="1:8" ht="13" x14ac:dyDescent="0.3">
      <c r="A43" s="50">
        <v>40</v>
      </c>
      <c r="B43" s="81"/>
      <c r="C43" s="84"/>
      <c r="D43" s="88"/>
      <c r="E43" s="26"/>
      <c r="F43" s="26"/>
      <c r="G43" s="89"/>
      <c r="H43" s="89"/>
    </row>
    <row r="44" spans="1:8" ht="13" x14ac:dyDescent="0.3">
      <c r="A44" s="50">
        <v>41</v>
      </c>
      <c r="B44" s="81"/>
      <c r="C44" s="84"/>
      <c r="D44" s="88"/>
      <c r="E44" s="26"/>
      <c r="F44" s="26"/>
      <c r="G44" s="89"/>
      <c r="H44" s="89"/>
    </row>
    <row r="45" spans="1:8" ht="13" x14ac:dyDescent="0.3">
      <c r="A45" s="50">
        <v>42</v>
      </c>
      <c r="B45" s="81"/>
      <c r="C45" s="84"/>
      <c r="D45" s="88"/>
      <c r="E45" s="26"/>
      <c r="F45" s="26"/>
      <c r="G45" s="89"/>
      <c r="H45" s="89"/>
    </row>
    <row r="46" spans="1:8" ht="13" x14ac:dyDescent="0.3">
      <c r="A46" s="50">
        <v>43</v>
      </c>
      <c r="B46" s="81"/>
      <c r="C46" s="84"/>
      <c r="D46" s="88"/>
      <c r="E46" s="26"/>
      <c r="F46" s="26"/>
      <c r="G46" s="89"/>
      <c r="H46" s="89"/>
    </row>
    <row r="47" spans="1:8" ht="13" x14ac:dyDescent="0.3">
      <c r="A47" s="50">
        <v>44</v>
      </c>
      <c r="B47" s="81"/>
      <c r="C47" s="84"/>
      <c r="D47" s="88"/>
      <c r="E47" s="26"/>
      <c r="F47" s="26"/>
      <c r="G47" s="89"/>
      <c r="H47" s="89"/>
    </row>
    <row r="48" spans="1:8" ht="13" x14ac:dyDescent="0.3">
      <c r="A48" s="50">
        <v>45</v>
      </c>
      <c r="B48" s="81"/>
      <c r="C48" s="84"/>
      <c r="D48" s="88"/>
      <c r="E48" s="26"/>
      <c r="F48" s="26"/>
      <c r="G48" s="89"/>
      <c r="H48" s="89"/>
    </row>
    <row r="49" spans="1:8" ht="13" x14ac:dyDescent="0.3">
      <c r="A49" s="50">
        <v>46</v>
      </c>
      <c r="B49" s="81"/>
      <c r="C49" s="84"/>
      <c r="D49" s="88"/>
      <c r="E49" s="26"/>
      <c r="F49" s="26"/>
      <c r="G49" s="89"/>
      <c r="H49" s="89"/>
    </row>
    <row r="50" spans="1:8" ht="13" x14ac:dyDescent="0.3">
      <c r="A50" s="50">
        <v>47</v>
      </c>
      <c r="B50" s="81"/>
      <c r="C50" s="84"/>
      <c r="D50" s="88"/>
      <c r="E50" s="26"/>
      <c r="F50" s="26"/>
      <c r="G50" s="89"/>
      <c r="H50" s="89"/>
    </row>
    <row r="51" spans="1:8" ht="13" x14ac:dyDescent="0.3">
      <c r="A51" s="50">
        <v>48</v>
      </c>
      <c r="B51" s="81"/>
      <c r="C51" s="84"/>
      <c r="D51" s="88"/>
      <c r="E51" s="26"/>
      <c r="F51" s="26"/>
      <c r="G51" s="89"/>
      <c r="H51" s="89"/>
    </row>
    <row r="52" spans="1:8" ht="13" x14ac:dyDescent="0.3">
      <c r="A52" s="50">
        <v>49</v>
      </c>
      <c r="B52" s="81"/>
      <c r="C52" s="84"/>
      <c r="D52" s="88"/>
      <c r="E52" s="26"/>
      <c r="F52" s="26"/>
      <c r="G52" s="89"/>
      <c r="H52" s="89"/>
    </row>
    <row r="53" spans="1:8" ht="13" x14ac:dyDescent="0.3">
      <c r="A53" s="50">
        <v>50</v>
      </c>
      <c r="B53" s="81"/>
      <c r="C53" s="84"/>
      <c r="D53" s="88"/>
      <c r="E53" s="26"/>
      <c r="F53" s="26"/>
      <c r="G53" s="89"/>
      <c r="H53" s="89"/>
    </row>
    <row r="54" spans="1:8" ht="13" x14ac:dyDescent="0.3">
      <c r="A54" s="50">
        <v>51</v>
      </c>
      <c r="B54" s="81"/>
      <c r="C54" s="84"/>
      <c r="D54" s="88"/>
      <c r="E54" s="26"/>
      <c r="F54" s="26"/>
      <c r="G54" s="89"/>
      <c r="H54" s="89"/>
    </row>
    <row r="55" spans="1:8" ht="13" x14ac:dyDescent="0.3">
      <c r="A55" s="50">
        <v>52</v>
      </c>
      <c r="B55" s="81"/>
      <c r="C55" s="84"/>
      <c r="D55" s="88"/>
      <c r="E55" s="26"/>
      <c r="F55" s="26"/>
      <c r="G55" s="89"/>
      <c r="H55" s="89"/>
    </row>
    <row r="56" spans="1:8" ht="13" x14ac:dyDescent="0.3">
      <c r="A56" s="50">
        <v>53</v>
      </c>
      <c r="B56" s="81"/>
      <c r="C56" s="84"/>
      <c r="D56" s="88"/>
      <c r="E56" s="26"/>
      <c r="F56" s="26"/>
      <c r="G56" s="89"/>
      <c r="H56" s="89"/>
    </row>
    <row r="57" spans="1:8" ht="13" x14ac:dyDescent="0.3">
      <c r="A57" s="50">
        <v>54</v>
      </c>
      <c r="B57" s="81"/>
      <c r="C57" s="84"/>
      <c r="D57" s="88"/>
      <c r="E57" s="26"/>
      <c r="F57" s="26"/>
      <c r="G57" s="89"/>
      <c r="H57" s="89"/>
    </row>
    <row r="58" spans="1:8" ht="13" x14ac:dyDescent="0.3">
      <c r="A58" s="50">
        <v>55</v>
      </c>
      <c r="B58" s="81"/>
      <c r="C58" s="84"/>
      <c r="D58" s="88"/>
      <c r="E58" s="26"/>
      <c r="F58" s="26"/>
      <c r="G58" s="89"/>
      <c r="H58" s="89"/>
    </row>
    <row r="59" spans="1:8" ht="13" x14ac:dyDescent="0.3">
      <c r="A59" s="50">
        <v>56</v>
      </c>
      <c r="B59" s="81"/>
      <c r="C59" s="84"/>
      <c r="D59" s="88"/>
      <c r="E59" s="26"/>
      <c r="F59" s="26"/>
      <c r="G59" s="89"/>
      <c r="H59" s="89"/>
    </row>
    <row r="60" spans="1:8" ht="13" x14ac:dyDescent="0.3">
      <c r="A60" s="50">
        <v>57</v>
      </c>
      <c r="B60" s="81"/>
      <c r="C60" s="84"/>
      <c r="D60" s="88"/>
      <c r="E60" s="26"/>
      <c r="F60" s="26"/>
      <c r="G60" s="89"/>
      <c r="H60" s="89"/>
    </row>
    <row r="61" spans="1:8" ht="13" x14ac:dyDescent="0.3">
      <c r="A61" s="50">
        <v>58</v>
      </c>
      <c r="B61" s="81"/>
      <c r="C61" s="84"/>
      <c r="D61" s="88"/>
      <c r="E61" s="26"/>
      <c r="F61" s="26"/>
      <c r="G61" s="89"/>
      <c r="H61" s="89"/>
    </row>
    <row r="62" spans="1:8" ht="13" x14ac:dyDescent="0.3">
      <c r="A62" s="50">
        <v>59</v>
      </c>
      <c r="B62" s="81"/>
      <c r="C62" s="84"/>
      <c r="D62" s="88"/>
      <c r="E62" s="26"/>
      <c r="F62" s="26"/>
      <c r="G62" s="89"/>
      <c r="H62" s="89"/>
    </row>
    <row r="63" spans="1:8" ht="13" x14ac:dyDescent="0.3">
      <c r="A63" s="50">
        <v>60</v>
      </c>
      <c r="B63" s="81"/>
      <c r="C63" s="84"/>
      <c r="D63" s="88"/>
      <c r="E63" s="26"/>
      <c r="F63" s="26"/>
      <c r="G63" s="89"/>
      <c r="H63" s="89"/>
    </row>
    <row r="64" spans="1:8" ht="13" x14ac:dyDescent="0.3">
      <c r="A64" s="50">
        <v>61</v>
      </c>
      <c r="B64" s="81"/>
      <c r="C64" s="84"/>
      <c r="D64" s="88"/>
      <c r="E64" s="26"/>
      <c r="F64" s="26"/>
      <c r="G64" s="89"/>
      <c r="H64" s="89"/>
    </row>
    <row r="65" spans="1:8" ht="13" x14ac:dyDescent="0.3">
      <c r="A65" s="50">
        <v>62</v>
      </c>
      <c r="B65" s="81"/>
      <c r="C65" s="84"/>
      <c r="D65" s="88"/>
      <c r="E65" s="26"/>
      <c r="F65" s="26"/>
      <c r="G65" s="89"/>
      <c r="H65" s="89"/>
    </row>
    <row r="66" spans="1:8" ht="13" x14ac:dyDescent="0.3">
      <c r="A66" s="50">
        <v>63</v>
      </c>
      <c r="B66" s="81"/>
      <c r="C66" s="84"/>
      <c r="D66" s="88"/>
      <c r="E66" s="26"/>
      <c r="F66" s="26"/>
      <c r="G66" s="89"/>
      <c r="H66" s="89"/>
    </row>
    <row r="67" spans="1:8" ht="13" x14ac:dyDescent="0.3">
      <c r="A67" s="50">
        <v>64</v>
      </c>
      <c r="B67" s="81"/>
      <c r="C67" s="84"/>
      <c r="D67" s="88"/>
      <c r="E67" s="26"/>
      <c r="F67" s="26"/>
      <c r="G67" s="89"/>
      <c r="H67" s="89"/>
    </row>
    <row r="68" spans="1:8" ht="13" x14ac:dyDescent="0.3">
      <c r="A68" s="50">
        <v>65</v>
      </c>
      <c r="B68" s="81"/>
      <c r="C68" s="84"/>
      <c r="D68" s="88"/>
      <c r="E68" s="26"/>
      <c r="F68" s="26"/>
      <c r="G68" s="89"/>
      <c r="H68" s="89"/>
    </row>
    <row r="69" spans="1:8" ht="13" x14ac:dyDescent="0.3">
      <c r="A69" s="50">
        <v>66</v>
      </c>
      <c r="B69" s="81"/>
      <c r="C69" s="84"/>
      <c r="D69" s="88"/>
      <c r="E69" s="26"/>
      <c r="F69" s="26"/>
      <c r="G69" s="89"/>
      <c r="H69" s="89"/>
    </row>
    <row r="70" spans="1:8" ht="13" x14ac:dyDescent="0.3">
      <c r="A70" s="50">
        <v>67</v>
      </c>
      <c r="B70" s="81"/>
      <c r="C70" s="84"/>
      <c r="D70" s="88"/>
      <c r="E70" s="26"/>
      <c r="F70" s="26"/>
      <c r="G70" s="89"/>
      <c r="H70" s="89"/>
    </row>
    <row r="71" spans="1:8" ht="13" x14ac:dyDescent="0.3">
      <c r="A71" s="50">
        <v>68</v>
      </c>
      <c r="B71" s="81"/>
      <c r="C71" s="84"/>
      <c r="D71" s="88"/>
      <c r="E71" s="26"/>
      <c r="F71" s="26"/>
      <c r="G71" s="89"/>
      <c r="H71" s="89"/>
    </row>
    <row r="72" spans="1:8" ht="13" x14ac:dyDescent="0.3">
      <c r="A72" s="50">
        <v>69</v>
      </c>
      <c r="B72" s="81"/>
      <c r="C72" s="84"/>
      <c r="D72" s="88"/>
      <c r="E72" s="26"/>
      <c r="F72" s="26"/>
      <c r="G72" s="89"/>
      <c r="H72" s="89"/>
    </row>
    <row r="73" spans="1:8" ht="13" x14ac:dyDescent="0.3">
      <c r="A73" s="50">
        <v>70</v>
      </c>
      <c r="B73" s="81"/>
      <c r="C73" s="84"/>
      <c r="D73" s="88"/>
      <c r="E73" s="26"/>
      <c r="F73" s="26"/>
      <c r="G73" s="89"/>
      <c r="H73" s="89"/>
    </row>
    <row r="74" spans="1:8" ht="13" x14ac:dyDescent="0.3">
      <c r="A74" s="50">
        <v>71</v>
      </c>
      <c r="B74" s="81"/>
      <c r="C74" s="84"/>
      <c r="D74" s="88"/>
      <c r="E74" s="26"/>
      <c r="F74" s="26"/>
      <c r="G74" s="89"/>
      <c r="H74" s="89"/>
    </row>
    <row r="75" spans="1:8" ht="13" x14ac:dyDescent="0.3">
      <c r="A75" s="50">
        <v>72</v>
      </c>
      <c r="B75" s="81"/>
      <c r="C75" s="84"/>
      <c r="D75" s="88"/>
      <c r="E75" s="26"/>
      <c r="F75" s="26"/>
      <c r="G75" s="89"/>
      <c r="H75" s="89"/>
    </row>
    <row r="76" spans="1:8" ht="13" x14ac:dyDescent="0.3">
      <c r="A76" s="50">
        <v>73</v>
      </c>
      <c r="B76" s="81"/>
      <c r="C76" s="84"/>
      <c r="D76" s="88"/>
      <c r="E76" s="26"/>
      <c r="F76" s="26"/>
      <c r="G76" s="89"/>
      <c r="H76" s="89"/>
    </row>
    <row r="77" spans="1:8" ht="13" x14ac:dyDescent="0.3">
      <c r="A77" s="50">
        <v>74</v>
      </c>
      <c r="B77" s="81"/>
      <c r="C77" s="84"/>
      <c r="D77" s="88"/>
      <c r="E77" s="26"/>
      <c r="F77" s="26"/>
      <c r="G77" s="89"/>
      <c r="H77" s="89"/>
    </row>
    <row r="78" spans="1:8" ht="13" x14ac:dyDescent="0.3">
      <c r="A78" s="50">
        <v>75</v>
      </c>
      <c r="B78" s="81"/>
      <c r="C78" s="84"/>
      <c r="D78" s="88"/>
      <c r="E78" s="26"/>
      <c r="F78" s="26"/>
      <c r="G78" s="89"/>
      <c r="H78" s="89"/>
    </row>
    <row r="79" spans="1:8" ht="13" x14ac:dyDescent="0.3">
      <c r="A79" s="50">
        <v>76</v>
      </c>
      <c r="B79" s="81"/>
      <c r="C79" s="84"/>
      <c r="D79" s="88"/>
      <c r="E79" s="26"/>
      <c r="F79" s="26"/>
      <c r="G79" s="89"/>
      <c r="H79" s="89"/>
    </row>
    <row r="80" spans="1:8" ht="13" x14ac:dyDescent="0.3">
      <c r="A80" s="50">
        <v>77</v>
      </c>
      <c r="B80" s="81"/>
      <c r="C80" s="84"/>
      <c r="D80" s="88"/>
      <c r="E80" s="26"/>
      <c r="F80" s="26"/>
      <c r="G80" s="89"/>
      <c r="H80" s="89"/>
    </row>
    <row r="81" spans="1:8" ht="13" x14ac:dyDescent="0.3">
      <c r="A81" s="50">
        <v>78</v>
      </c>
      <c r="B81" s="81"/>
      <c r="C81" s="84"/>
      <c r="D81" s="88"/>
      <c r="E81" s="26"/>
      <c r="F81" s="26"/>
      <c r="G81" s="89"/>
      <c r="H81" s="89"/>
    </row>
    <row r="82" spans="1:8" ht="13" x14ac:dyDescent="0.3">
      <c r="A82" s="50">
        <v>79</v>
      </c>
      <c r="B82" s="81"/>
      <c r="C82" s="84"/>
      <c r="D82" s="88"/>
      <c r="E82" s="26"/>
      <c r="F82" s="26"/>
      <c r="G82" s="89"/>
      <c r="H82" s="89"/>
    </row>
    <row r="83" spans="1:8" ht="13" x14ac:dyDescent="0.3">
      <c r="A83" s="50">
        <v>80</v>
      </c>
      <c r="B83" s="81"/>
      <c r="C83" s="84"/>
      <c r="D83" s="88"/>
      <c r="E83" s="26"/>
      <c r="F83" s="26"/>
      <c r="G83" s="89"/>
      <c r="H83" s="89"/>
    </row>
    <row r="84" spans="1:8" ht="13" x14ac:dyDescent="0.3">
      <c r="A84" s="50">
        <v>81</v>
      </c>
      <c r="B84" s="81"/>
      <c r="C84" s="84"/>
      <c r="D84" s="88"/>
      <c r="E84" s="26"/>
      <c r="F84" s="26"/>
      <c r="G84" s="89"/>
      <c r="H84" s="89"/>
    </row>
    <row r="85" spans="1:8" ht="13" x14ac:dyDescent="0.3">
      <c r="A85" s="50">
        <v>82</v>
      </c>
      <c r="B85" s="81"/>
      <c r="C85" s="84"/>
      <c r="D85" s="88"/>
      <c r="E85" s="26"/>
      <c r="F85" s="26"/>
      <c r="G85" s="89"/>
      <c r="H85" s="89"/>
    </row>
    <row r="86" spans="1:8" ht="13" x14ac:dyDescent="0.3">
      <c r="A86" s="50">
        <v>83</v>
      </c>
      <c r="B86" s="81"/>
      <c r="C86" s="84"/>
      <c r="D86" s="88"/>
      <c r="E86" s="26"/>
      <c r="F86" s="26"/>
      <c r="G86" s="89"/>
      <c r="H86" s="89"/>
    </row>
    <row r="87" spans="1:8" ht="13" x14ac:dyDescent="0.3">
      <c r="A87" s="50">
        <v>84</v>
      </c>
      <c r="B87" s="81"/>
      <c r="C87" s="84"/>
      <c r="D87" s="88"/>
      <c r="E87" s="26"/>
      <c r="F87" s="26"/>
      <c r="G87" s="89"/>
      <c r="H87" s="89"/>
    </row>
    <row r="88" spans="1:8" ht="13" x14ac:dyDescent="0.3">
      <c r="A88" s="50">
        <v>85</v>
      </c>
      <c r="B88" s="81"/>
      <c r="C88" s="84"/>
      <c r="D88" s="88"/>
      <c r="E88" s="26"/>
      <c r="F88" s="26"/>
      <c r="G88" s="89"/>
      <c r="H88" s="89"/>
    </row>
    <row r="89" spans="1:8" ht="13" x14ac:dyDescent="0.3">
      <c r="A89" s="50">
        <v>86</v>
      </c>
      <c r="B89" s="81"/>
      <c r="C89" s="84"/>
      <c r="D89" s="88"/>
      <c r="E89" s="26"/>
      <c r="F89" s="26"/>
      <c r="G89" s="89"/>
      <c r="H89" s="89"/>
    </row>
    <row r="90" spans="1:8" ht="13" x14ac:dyDescent="0.3">
      <c r="A90" s="50">
        <v>87</v>
      </c>
      <c r="B90" s="81"/>
      <c r="C90" s="84"/>
      <c r="D90" s="88"/>
      <c r="E90" s="26"/>
      <c r="F90" s="26"/>
      <c r="G90" s="89"/>
      <c r="H90" s="89"/>
    </row>
    <row r="91" spans="1:8" ht="13" x14ac:dyDescent="0.3">
      <c r="A91" s="50">
        <v>88</v>
      </c>
      <c r="B91" s="81"/>
      <c r="C91" s="84"/>
      <c r="D91" s="88"/>
      <c r="E91" s="26"/>
      <c r="F91" s="26"/>
      <c r="G91" s="89"/>
      <c r="H91" s="89"/>
    </row>
    <row r="92" spans="1:8" ht="13" x14ac:dyDescent="0.3">
      <c r="A92" s="50">
        <v>89</v>
      </c>
      <c r="B92" s="81"/>
      <c r="C92" s="84"/>
      <c r="D92" s="88"/>
      <c r="E92" s="26"/>
      <c r="F92" s="26"/>
      <c r="G92" s="89"/>
      <c r="H92" s="89"/>
    </row>
    <row r="93" spans="1:8" ht="13" x14ac:dyDescent="0.3">
      <c r="A93" s="50">
        <v>90</v>
      </c>
      <c r="B93" s="81"/>
      <c r="C93" s="84"/>
      <c r="D93" s="88"/>
      <c r="E93" s="26"/>
      <c r="F93" s="26"/>
      <c r="G93" s="89"/>
      <c r="H93" s="89"/>
    </row>
    <row r="94" spans="1:8" ht="13" x14ac:dyDescent="0.3">
      <c r="A94" s="50">
        <v>91</v>
      </c>
      <c r="B94" s="81"/>
      <c r="C94" s="84"/>
      <c r="D94" s="88"/>
      <c r="E94" s="26"/>
      <c r="F94" s="26"/>
      <c r="G94" s="89"/>
      <c r="H94" s="89"/>
    </row>
    <row r="95" spans="1:8" ht="13" x14ac:dyDescent="0.3">
      <c r="A95" s="50">
        <v>92</v>
      </c>
      <c r="B95" s="81"/>
      <c r="C95" s="84"/>
      <c r="D95" s="88"/>
      <c r="E95" s="26"/>
      <c r="F95" s="26"/>
      <c r="G95" s="89"/>
      <c r="H95" s="89"/>
    </row>
    <row r="96" spans="1:8" ht="13" x14ac:dyDescent="0.3">
      <c r="A96" s="50">
        <v>93</v>
      </c>
      <c r="B96" s="81"/>
      <c r="C96" s="84"/>
      <c r="D96" s="88"/>
      <c r="E96" s="26"/>
      <c r="F96" s="26"/>
      <c r="G96" s="89"/>
      <c r="H96" s="89"/>
    </row>
    <row r="97" spans="1:8" ht="13" x14ac:dyDescent="0.3">
      <c r="A97" s="50">
        <v>94</v>
      </c>
      <c r="B97" s="81"/>
      <c r="C97" s="84"/>
      <c r="D97" s="88"/>
      <c r="E97" s="26"/>
      <c r="F97" s="26"/>
      <c r="G97" s="89"/>
      <c r="H97" s="89"/>
    </row>
    <row r="98" spans="1:8" ht="13" x14ac:dyDescent="0.3">
      <c r="A98" s="50">
        <v>95</v>
      </c>
      <c r="B98" s="81"/>
      <c r="C98" s="84"/>
      <c r="D98" s="88"/>
      <c r="E98" s="26"/>
      <c r="F98" s="26"/>
      <c r="G98" s="89"/>
      <c r="H98" s="89"/>
    </row>
    <row r="99" spans="1:8" ht="13" x14ac:dyDescent="0.3">
      <c r="A99" s="50">
        <v>96</v>
      </c>
      <c r="B99" s="81"/>
      <c r="C99" s="84"/>
      <c r="D99" s="88"/>
      <c r="E99" s="26"/>
      <c r="F99" s="26"/>
      <c r="G99" s="89"/>
      <c r="H99" s="89"/>
    </row>
    <row r="100" spans="1:8" ht="13" x14ac:dyDescent="0.3">
      <c r="A100" s="50">
        <v>97</v>
      </c>
      <c r="B100" s="81"/>
      <c r="C100" s="84"/>
      <c r="D100" s="88"/>
      <c r="E100" s="26"/>
      <c r="F100" s="26"/>
      <c r="G100" s="89"/>
      <c r="H100" s="89"/>
    </row>
    <row r="101" spans="1:8" ht="13" x14ac:dyDescent="0.3">
      <c r="A101" s="50">
        <v>98</v>
      </c>
      <c r="B101" s="81"/>
      <c r="C101" s="84"/>
      <c r="D101" s="88"/>
      <c r="E101" s="26"/>
      <c r="F101" s="26"/>
      <c r="G101" s="89"/>
      <c r="H101" s="89"/>
    </row>
    <row r="102" spans="1:8" ht="13" x14ac:dyDescent="0.3">
      <c r="A102" s="50">
        <v>99</v>
      </c>
      <c r="B102" s="81"/>
      <c r="C102" s="84"/>
      <c r="D102" s="88"/>
      <c r="E102" s="26"/>
      <c r="F102" s="26"/>
      <c r="G102" s="89"/>
      <c r="H102" s="89"/>
    </row>
    <row r="103" spans="1:8" ht="13" x14ac:dyDescent="0.3">
      <c r="A103" s="50">
        <v>100</v>
      </c>
      <c r="B103" s="81"/>
      <c r="C103" s="84"/>
      <c r="D103" s="88"/>
      <c r="E103" s="26"/>
      <c r="F103" s="26"/>
      <c r="G103" s="89"/>
      <c r="H103" s="89"/>
    </row>
    <row r="104" spans="1:8" ht="13" x14ac:dyDescent="0.3">
      <c r="A104" s="50">
        <v>101</v>
      </c>
      <c r="B104" s="81"/>
      <c r="C104" s="84"/>
      <c r="D104" s="88"/>
      <c r="E104" s="26"/>
      <c r="F104" s="26"/>
      <c r="G104" s="89"/>
      <c r="H104" s="89"/>
    </row>
    <row r="105" spans="1:8" ht="13" x14ac:dyDescent="0.3">
      <c r="A105" s="50">
        <v>102</v>
      </c>
      <c r="B105" s="81"/>
      <c r="C105" s="84"/>
      <c r="D105" s="88"/>
      <c r="E105" s="26"/>
      <c r="F105" s="26"/>
      <c r="G105" s="89"/>
      <c r="H105" s="89"/>
    </row>
    <row r="106" spans="1:8" ht="13" x14ac:dyDescent="0.3">
      <c r="A106" s="50">
        <v>103</v>
      </c>
      <c r="B106" s="81"/>
      <c r="C106" s="84"/>
      <c r="D106" s="88"/>
      <c r="E106" s="26"/>
      <c r="F106" s="26"/>
      <c r="G106" s="89"/>
      <c r="H106" s="89"/>
    </row>
    <row r="107" spans="1:8" ht="13" x14ac:dyDescent="0.3">
      <c r="A107" s="50">
        <v>104</v>
      </c>
      <c r="B107" s="81"/>
      <c r="C107" s="84"/>
      <c r="D107" s="88"/>
      <c r="E107" s="26"/>
      <c r="F107" s="26"/>
      <c r="G107" s="89"/>
      <c r="H107" s="89"/>
    </row>
    <row r="108" spans="1:8" ht="13" x14ac:dyDescent="0.3">
      <c r="A108" s="50">
        <v>105</v>
      </c>
      <c r="B108" s="81"/>
      <c r="C108" s="84"/>
      <c r="D108" s="88"/>
      <c r="E108" s="26"/>
      <c r="F108" s="26"/>
      <c r="G108" s="89"/>
      <c r="H108" s="89"/>
    </row>
    <row r="109" spans="1:8" ht="13" x14ac:dyDescent="0.3">
      <c r="A109" s="50">
        <v>106</v>
      </c>
      <c r="B109" s="81"/>
      <c r="C109" s="84"/>
      <c r="D109" s="88"/>
      <c r="E109" s="26"/>
      <c r="F109" s="26"/>
      <c r="G109" s="89"/>
      <c r="H109" s="89"/>
    </row>
    <row r="110" spans="1:8" ht="13" x14ac:dyDescent="0.3">
      <c r="A110" s="50">
        <v>107</v>
      </c>
      <c r="B110" s="81"/>
      <c r="C110" s="84"/>
      <c r="D110" s="88"/>
      <c r="E110" s="26"/>
      <c r="F110" s="26"/>
      <c r="G110" s="89"/>
      <c r="H110" s="89"/>
    </row>
    <row r="111" spans="1:8" ht="13" x14ac:dyDescent="0.3">
      <c r="A111" s="50">
        <v>108</v>
      </c>
      <c r="B111" s="81"/>
      <c r="C111" s="84"/>
      <c r="D111" s="88"/>
      <c r="E111" s="26"/>
      <c r="F111" s="26"/>
      <c r="G111" s="89"/>
      <c r="H111" s="89"/>
    </row>
    <row r="112" spans="1:8" ht="13" x14ac:dyDescent="0.3">
      <c r="A112" s="50">
        <v>109</v>
      </c>
      <c r="B112" s="81"/>
      <c r="C112" s="84"/>
      <c r="D112" s="88"/>
      <c r="E112" s="26"/>
      <c r="F112" s="26"/>
      <c r="G112" s="89"/>
      <c r="H112" s="89"/>
    </row>
    <row r="113" spans="1:8" ht="13" x14ac:dyDescent="0.3">
      <c r="A113" s="50">
        <v>110</v>
      </c>
      <c r="B113" s="81"/>
      <c r="C113" s="84"/>
      <c r="D113" s="88"/>
      <c r="E113" s="26"/>
      <c r="F113" s="26"/>
      <c r="G113" s="89"/>
      <c r="H113" s="89"/>
    </row>
    <row r="114" spans="1:8" ht="13" x14ac:dyDescent="0.3">
      <c r="A114" s="50">
        <v>111</v>
      </c>
      <c r="B114" s="81"/>
      <c r="C114" s="84"/>
      <c r="D114" s="88"/>
      <c r="E114" s="26"/>
      <c r="F114" s="26"/>
      <c r="G114" s="89"/>
      <c r="H114" s="89"/>
    </row>
    <row r="115" spans="1:8" ht="13" x14ac:dyDescent="0.3">
      <c r="A115" s="50">
        <v>112</v>
      </c>
      <c r="B115" s="81"/>
      <c r="C115" s="84"/>
      <c r="D115" s="88"/>
      <c r="E115" s="26"/>
      <c r="F115" s="26"/>
      <c r="G115" s="89"/>
      <c r="H115" s="89"/>
    </row>
    <row r="116" spans="1:8" ht="13" x14ac:dyDescent="0.3">
      <c r="A116" s="50">
        <v>113</v>
      </c>
      <c r="B116" s="81"/>
      <c r="C116" s="84"/>
      <c r="D116" s="88"/>
      <c r="E116" s="26"/>
      <c r="F116" s="26"/>
      <c r="G116" s="89"/>
      <c r="H116" s="89"/>
    </row>
    <row r="117" spans="1:8" ht="13" x14ac:dyDescent="0.3">
      <c r="A117" s="50">
        <v>114</v>
      </c>
      <c r="B117" s="81"/>
      <c r="C117" s="84"/>
      <c r="D117" s="88"/>
      <c r="E117" s="26"/>
      <c r="F117" s="26"/>
      <c r="G117" s="89"/>
      <c r="H117" s="89"/>
    </row>
    <row r="118" spans="1:8" ht="13" x14ac:dyDescent="0.3">
      <c r="A118" s="50">
        <v>115</v>
      </c>
      <c r="B118" s="81"/>
      <c r="C118" s="84"/>
      <c r="D118" s="88"/>
      <c r="E118" s="26"/>
      <c r="F118" s="26"/>
      <c r="G118" s="89"/>
      <c r="H118" s="89"/>
    </row>
    <row r="119" spans="1:8" ht="13" x14ac:dyDescent="0.3">
      <c r="A119" s="50">
        <v>116</v>
      </c>
      <c r="B119" s="81"/>
      <c r="C119" s="84"/>
      <c r="D119" s="88"/>
      <c r="E119" s="26"/>
      <c r="F119" s="26"/>
      <c r="G119" s="89"/>
      <c r="H119" s="89"/>
    </row>
    <row r="120" spans="1:8" ht="13" x14ac:dyDescent="0.3">
      <c r="A120" s="50">
        <v>117</v>
      </c>
      <c r="B120" s="81"/>
      <c r="C120" s="84"/>
      <c r="D120" s="88"/>
      <c r="E120" s="26"/>
      <c r="F120" s="26"/>
      <c r="G120" s="89"/>
      <c r="H120" s="89"/>
    </row>
    <row r="121" spans="1:8" ht="13" x14ac:dyDescent="0.3">
      <c r="A121" s="50">
        <v>118</v>
      </c>
      <c r="B121" s="81"/>
      <c r="C121" s="84"/>
      <c r="D121" s="88"/>
      <c r="E121" s="26"/>
      <c r="F121" s="26"/>
      <c r="G121" s="89"/>
      <c r="H121" s="89"/>
    </row>
    <row r="122" spans="1:8" ht="13" x14ac:dyDescent="0.3">
      <c r="A122" s="50">
        <v>119</v>
      </c>
      <c r="B122" s="81"/>
      <c r="C122" s="84"/>
      <c r="D122" s="88"/>
      <c r="E122" s="26"/>
      <c r="F122" s="26"/>
      <c r="G122" s="89"/>
      <c r="H122" s="89"/>
    </row>
    <row r="123" spans="1:8" ht="13" x14ac:dyDescent="0.3">
      <c r="A123" s="50">
        <v>120</v>
      </c>
      <c r="B123" s="81"/>
      <c r="C123" s="84"/>
      <c r="D123" s="88"/>
      <c r="E123" s="26"/>
      <c r="F123" s="26"/>
      <c r="G123" s="89"/>
      <c r="H123" s="89"/>
    </row>
    <row r="124" spans="1:8" ht="13" x14ac:dyDescent="0.3">
      <c r="A124" s="50">
        <v>121</v>
      </c>
      <c r="B124" s="81"/>
      <c r="C124" s="84"/>
      <c r="D124" s="88"/>
      <c r="E124" s="26"/>
      <c r="F124" s="26"/>
      <c r="G124" s="89"/>
      <c r="H124" s="89"/>
    </row>
    <row r="125" spans="1:8" ht="13" x14ac:dyDescent="0.3">
      <c r="A125" s="50">
        <v>122</v>
      </c>
      <c r="B125" s="81"/>
      <c r="C125" s="84"/>
      <c r="D125" s="88"/>
      <c r="E125" s="26"/>
      <c r="F125" s="26"/>
      <c r="G125" s="89"/>
      <c r="H125" s="89"/>
    </row>
    <row r="126" spans="1:8" ht="13" x14ac:dyDescent="0.3">
      <c r="A126" s="50">
        <v>123</v>
      </c>
      <c r="B126" s="81"/>
      <c r="C126" s="84"/>
      <c r="D126" s="88"/>
      <c r="E126" s="26"/>
      <c r="F126" s="26"/>
      <c r="G126" s="89"/>
      <c r="H126" s="89"/>
    </row>
    <row r="127" spans="1:8" ht="13" x14ac:dyDescent="0.3">
      <c r="A127" s="50">
        <v>124</v>
      </c>
      <c r="B127" s="81"/>
      <c r="C127" s="84"/>
      <c r="D127" s="88"/>
      <c r="E127" s="26"/>
      <c r="F127" s="26"/>
      <c r="G127" s="89"/>
      <c r="H127" s="89"/>
    </row>
    <row r="128" spans="1:8" ht="13" x14ac:dyDescent="0.3">
      <c r="A128" s="50">
        <v>125</v>
      </c>
      <c r="B128" s="81"/>
      <c r="C128" s="84"/>
      <c r="D128" s="88"/>
      <c r="E128" s="26"/>
      <c r="F128" s="26"/>
      <c r="G128" s="89"/>
      <c r="H128" s="89"/>
    </row>
    <row r="129" spans="1:8" ht="13" x14ac:dyDescent="0.3">
      <c r="A129" s="50">
        <v>126</v>
      </c>
      <c r="B129" s="81"/>
      <c r="C129" s="84"/>
      <c r="D129" s="88"/>
      <c r="E129" s="26"/>
      <c r="F129" s="26"/>
      <c r="G129" s="89"/>
      <c r="H129" s="89"/>
    </row>
    <row r="130" spans="1:8" ht="13" x14ac:dyDescent="0.3">
      <c r="A130" s="50">
        <v>127</v>
      </c>
      <c r="B130" s="81"/>
      <c r="C130" s="84"/>
      <c r="D130" s="88"/>
      <c r="E130" s="26"/>
      <c r="F130" s="26"/>
      <c r="G130" s="89"/>
      <c r="H130" s="89"/>
    </row>
    <row r="131" spans="1:8" ht="13" x14ac:dyDescent="0.3">
      <c r="A131" s="50">
        <v>128</v>
      </c>
      <c r="B131" s="81"/>
      <c r="C131" s="84"/>
      <c r="D131" s="88"/>
      <c r="E131" s="26"/>
      <c r="F131" s="26"/>
      <c r="G131" s="89"/>
      <c r="H131" s="89"/>
    </row>
    <row r="132" spans="1:8" ht="13" x14ac:dyDescent="0.3">
      <c r="A132" s="50">
        <v>129</v>
      </c>
      <c r="B132" s="81"/>
      <c r="C132" s="84"/>
      <c r="D132" s="88"/>
      <c r="E132" s="26"/>
      <c r="F132" s="26"/>
      <c r="G132" s="89"/>
      <c r="H132" s="89"/>
    </row>
    <row r="133" spans="1:8" ht="13" x14ac:dyDescent="0.3">
      <c r="A133" s="50">
        <v>130</v>
      </c>
      <c r="B133" s="81"/>
      <c r="C133" s="84"/>
      <c r="D133" s="88"/>
      <c r="E133" s="26"/>
      <c r="F133" s="26"/>
      <c r="G133" s="89"/>
      <c r="H133" s="89"/>
    </row>
    <row r="134" spans="1:8" ht="13" x14ac:dyDescent="0.3">
      <c r="A134" s="50">
        <v>131</v>
      </c>
      <c r="B134" s="81"/>
      <c r="C134" s="84"/>
      <c r="D134" s="88"/>
      <c r="E134" s="26"/>
      <c r="F134" s="26"/>
      <c r="G134" s="89"/>
      <c r="H134" s="89"/>
    </row>
    <row r="135" spans="1:8" ht="13" x14ac:dyDescent="0.3">
      <c r="A135" s="50">
        <v>132</v>
      </c>
      <c r="B135" s="81"/>
      <c r="C135" s="84"/>
      <c r="D135" s="88"/>
      <c r="E135" s="26"/>
      <c r="F135" s="26"/>
      <c r="G135" s="89"/>
      <c r="H135" s="89"/>
    </row>
    <row r="136" spans="1:8" ht="13" x14ac:dyDescent="0.3">
      <c r="A136" s="50">
        <v>133</v>
      </c>
      <c r="B136" s="81"/>
      <c r="C136" s="84"/>
      <c r="D136" s="88"/>
      <c r="E136" s="26"/>
      <c r="F136" s="26"/>
      <c r="G136" s="89"/>
      <c r="H136" s="89"/>
    </row>
    <row r="137" spans="1:8" ht="13" x14ac:dyDescent="0.3">
      <c r="A137" s="50">
        <v>134</v>
      </c>
      <c r="B137" s="81"/>
      <c r="C137" s="84"/>
      <c r="D137" s="88"/>
      <c r="E137" s="26"/>
      <c r="F137" s="26"/>
      <c r="G137" s="89"/>
      <c r="H137" s="89"/>
    </row>
    <row r="138" spans="1:8" ht="13" x14ac:dyDescent="0.3">
      <c r="A138" s="50">
        <v>135</v>
      </c>
      <c r="B138" s="81"/>
      <c r="C138" s="84"/>
      <c r="D138" s="88"/>
      <c r="E138" s="26"/>
      <c r="F138" s="26"/>
      <c r="G138" s="89"/>
      <c r="H138" s="89"/>
    </row>
    <row r="139" spans="1:8" ht="13" x14ac:dyDescent="0.3">
      <c r="A139" s="50">
        <v>136</v>
      </c>
      <c r="B139" s="81"/>
      <c r="C139" s="84"/>
      <c r="D139" s="88"/>
      <c r="E139" s="26"/>
      <c r="F139" s="26"/>
      <c r="G139" s="89"/>
      <c r="H139" s="89"/>
    </row>
    <row r="140" spans="1:8" ht="13" x14ac:dyDescent="0.3">
      <c r="A140" s="50">
        <v>137</v>
      </c>
      <c r="B140" s="81"/>
      <c r="C140" s="84"/>
      <c r="D140" s="88"/>
      <c r="E140" s="26"/>
      <c r="F140" s="26"/>
      <c r="G140" s="89"/>
      <c r="H140" s="89"/>
    </row>
    <row r="141" spans="1:8" ht="13" x14ac:dyDescent="0.3">
      <c r="A141" s="50">
        <v>138</v>
      </c>
      <c r="B141" s="81"/>
      <c r="C141" s="84"/>
      <c r="D141" s="88"/>
      <c r="E141" s="26"/>
      <c r="F141" s="26"/>
      <c r="G141" s="89"/>
      <c r="H141" s="89"/>
    </row>
    <row r="142" spans="1:8" ht="13" x14ac:dyDescent="0.3">
      <c r="A142" s="50">
        <v>139</v>
      </c>
      <c r="B142" s="81"/>
      <c r="C142" s="84"/>
      <c r="D142" s="88"/>
      <c r="E142" s="26"/>
      <c r="F142" s="26"/>
      <c r="G142" s="89"/>
      <c r="H142" s="89"/>
    </row>
    <row r="143" spans="1:8" ht="13" x14ac:dyDescent="0.3">
      <c r="A143" s="50">
        <v>140</v>
      </c>
      <c r="B143" s="81"/>
      <c r="C143" s="84"/>
      <c r="D143" s="88"/>
      <c r="E143" s="26"/>
      <c r="F143" s="26"/>
      <c r="G143" s="89"/>
      <c r="H143" s="89"/>
    </row>
    <row r="144" spans="1:8" ht="13" x14ac:dyDescent="0.3">
      <c r="A144" s="50">
        <v>141</v>
      </c>
      <c r="B144" s="81"/>
      <c r="C144" s="84"/>
      <c r="D144" s="88"/>
      <c r="E144" s="26"/>
      <c r="F144" s="26"/>
      <c r="G144" s="89"/>
      <c r="H144" s="89"/>
    </row>
    <row r="145" spans="1:8" ht="13" x14ac:dyDescent="0.3">
      <c r="A145" s="50">
        <v>142</v>
      </c>
      <c r="B145" s="81"/>
      <c r="C145" s="84"/>
      <c r="D145" s="88"/>
      <c r="E145" s="26"/>
      <c r="F145" s="26"/>
      <c r="G145" s="89"/>
      <c r="H145" s="89"/>
    </row>
    <row r="146" spans="1:8" ht="13" x14ac:dyDescent="0.3">
      <c r="A146" s="50">
        <v>143</v>
      </c>
      <c r="B146" s="81"/>
      <c r="C146" s="84"/>
      <c r="D146" s="88"/>
      <c r="E146" s="26"/>
      <c r="F146" s="26"/>
      <c r="G146" s="89"/>
      <c r="H146" s="89"/>
    </row>
    <row r="147" spans="1:8" ht="13" x14ac:dyDescent="0.3">
      <c r="A147" s="50">
        <v>144</v>
      </c>
      <c r="B147" s="81"/>
      <c r="C147" s="84"/>
      <c r="D147" s="88"/>
      <c r="E147" s="26"/>
      <c r="F147" s="26"/>
      <c r="G147" s="89"/>
      <c r="H147" s="89"/>
    </row>
    <row r="148" spans="1:8" ht="13" x14ac:dyDescent="0.3">
      <c r="A148" s="50">
        <v>145</v>
      </c>
      <c r="B148" s="81"/>
      <c r="C148" s="84"/>
      <c r="D148" s="88"/>
      <c r="E148" s="26"/>
      <c r="F148" s="26"/>
      <c r="G148" s="89"/>
      <c r="H148" s="89"/>
    </row>
    <row r="149" spans="1:8" ht="13" x14ac:dyDescent="0.3">
      <c r="A149" s="50">
        <v>146</v>
      </c>
      <c r="B149" s="81"/>
      <c r="C149" s="84"/>
      <c r="D149" s="88"/>
      <c r="E149" s="26"/>
      <c r="F149" s="26"/>
      <c r="G149" s="89"/>
      <c r="H149" s="89"/>
    </row>
    <row r="150" spans="1:8" ht="13" x14ac:dyDescent="0.3">
      <c r="A150" s="50">
        <v>147</v>
      </c>
      <c r="B150" s="81"/>
      <c r="C150" s="84"/>
      <c r="D150" s="88"/>
      <c r="E150" s="26"/>
      <c r="F150" s="26"/>
      <c r="G150" s="89"/>
      <c r="H150" s="89"/>
    </row>
    <row r="151" spans="1:8" ht="13" x14ac:dyDescent="0.3">
      <c r="A151" s="50">
        <v>148</v>
      </c>
      <c r="B151" s="81"/>
      <c r="C151" s="84"/>
      <c r="D151" s="88"/>
      <c r="E151" s="26"/>
      <c r="F151" s="26"/>
      <c r="G151" s="89"/>
      <c r="H151" s="89"/>
    </row>
    <row r="152" spans="1:8" ht="13" x14ac:dyDescent="0.3">
      <c r="A152" s="50">
        <v>149</v>
      </c>
      <c r="B152" s="81"/>
      <c r="C152" s="84"/>
      <c r="D152" s="88"/>
      <c r="E152" s="26"/>
      <c r="F152" s="26"/>
      <c r="G152" s="89"/>
      <c r="H152" s="89"/>
    </row>
    <row r="153" spans="1:8" ht="13" x14ac:dyDescent="0.3">
      <c r="A153" s="50">
        <v>150</v>
      </c>
      <c r="B153" s="81"/>
      <c r="C153" s="84"/>
      <c r="D153" s="88"/>
      <c r="E153" s="26"/>
      <c r="F153" s="26"/>
      <c r="G153" s="89"/>
      <c r="H153" s="89"/>
    </row>
    <row r="154" spans="1:8" ht="13" x14ac:dyDescent="0.3">
      <c r="A154" s="50">
        <v>151</v>
      </c>
      <c r="B154" s="81"/>
      <c r="C154" s="84"/>
      <c r="D154" s="88"/>
      <c r="E154" s="26"/>
      <c r="F154" s="26"/>
      <c r="G154" s="89"/>
      <c r="H154" s="89"/>
    </row>
    <row r="155" spans="1:8" ht="13" x14ac:dyDescent="0.3">
      <c r="A155" s="50">
        <v>152</v>
      </c>
      <c r="B155" s="81"/>
      <c r="C155" s="84"/>
      <c r="D155" s="88"/>
      <c r="E155" s="26"/>
      <c r="F155" s="26"/>
      <c r="G155" s="89"/>
      <c r="H155" s="89"/>
    </row>
    <row r="156" spans="1:8" ht="13" x14ac:dyDescent="0.3">
      <c r="A156" s="50">
        <v>153</v>
      </c>
      <c r="B156" s="81"/>
      <c r="C156" s="84"/>
      <c r="D156" s="88"/>
      <c r="E156" s="26"/>
      <c r="F156" s="26"/>
      <c r="G156" s="89"/>
      <c r="H156" s="89"/>
    </row>
    <row r="157" spans="1:8" ht="13" x14ac:dyDescent="0.3">
      <c r="A157" s="50">
        <v>154</v>
      </c>
      <c r="B157" s="81"/>
      <c r="C157" s="84"/>
      <c r="D157" s="88"/>
      <c r="E157" s="26"/>
      <c r="F157" s="26"/>
      <c r="G157" s="89"/>
      <c r="H157" s="89"/>
    </row>
    <row r="158" spans="1:8" ht="13" x14ac:dyDescent="0.3">
      <c r="A158" s="50">
        <v>155</v>
      </c>
      <c r="B158" s="81"/>
      <c r="C158" s="84"/>
      <c r="D158" s="88"/>
      <c r="E158" s="26"/>
      <c r="F158" s="26"/>
      <c r="G158" s="89"/>
      <c r="H158" s="89"/>
    </row>
    <row r="159" spans="1:8" ht="13" x14ac:dyDescent="0.3">
      <c r="A159" s="50">
        <v>156</v>
      </c>
      <c r="B159" s="81"/>
      <c r="C159" s="84"/>
      <c r="D159" s="88"/>
      <c r="E159" s="26"/>
      <c r="F159" s="26"/>
      <c r="G159" s="89"/>
      <c r="H159" s="89"/>
    </row>
    <row r="160" spans="1:8" ht="13" x14ac:dyDescent="0.3">
      <c r="A160" s="50">
        <v>157</v>
      </c>
      <c r="B160" s="81"/>
      <c r="C160" s="84"/>
      <c r="D160" s="88"/>
      <c r="E160" s="26"/>
      <c r="F160" s="26"/>
      <c r="G160" s="89"/>
      <c r="H160" s="89"/>
    </row>
    <row r="161" spans="1:8" ht="13" x14ac:dyDescent="0.3">
      <c r="A161" s="50">
        <v>158</v>
      </c>
      <c r="B161" s="81"/>
      <c r="C161" s="84"/>
      <c r="D161" s="88"/>
      <c r="E161" s="26"/>
      <c r="F161" s="26"/>
      <c r="G161" s="89"/>
      <c r="H161" s="89"/>
    </row>
    <row r="162" spans="1:8" ht="13" x14ac:dyDescent="0.3">
      <c r="A162" s="50">
        <v>159</v>
      </c>
      <c r="B162" s="81"/>
      <c r="C162" s="84"/>
      <c r="D162" s="88"/>
      <c r="E162" s="26"/>
      <c r="F162" s="26"/>
      <c r="G162" s="89"/>
      <c r="H162" s="89"/>
    </row>
    <row r="163" spans="1:8" ht="13" x14ac:dyDescent="0.3">
      <c r="A163" s="50">
        <v>160</v>
      </c>
      <c r="B163" s="81"/>
      <c r="C163" s="84"/>
      <c r="D163" s="88"/>
      <c r="E163" s="26"/>
      <c r="F163" s="26"/>
      <c r="G163" s="89"/>
      <c r="H163" s="89"/>
    </row>
    <row r="164" spans="1:8" ht="13" x14ac:dyDescent="0.3">
      <c r="A164" s="50">
        <v>161</v>
      </c>
      <c r="B164" s="81"/>
      <c r="C164" s="84"/>
      <c r="D164" s="88"/>
      <c r="E164" s="26"/>
      <c r="F164" s="26"/>
      <c r="G164" s="89"/>
      <c r="H164" s="89"/>
    </row>
    <row r="165" spans="1:8" ht="13" x14ac:dyDescent="0.3">
      <c r="A165" s="50">
        <v>162</v>
      </c>
      <c r="B165" s="81"/>
      <c r="C165" s="84"/>
      <c r="D165" s="88"/>
      <c r="E165" s="26"/>
      <c r="F165" s="26"/>
      <c r="G165" s="89"/>
      <c r="H165" s="89"/>
    </row>
    <row r="166" spans="1:8" ht="13" x14ac:dyDescent="0.3">
      <c r="A166" s="50">
        <v>163</v>
      </c>
      <c r="B166" s="81"/>
      <c r="C166" s="84"/>
      <c r="D166" s="88"/>
      <c r="E166" s="26"/>
      <c r="F166" s="26"/>
      <c r="G166" s="89"/>
      <c r="H166" s="89"/>
    </row>
    <row r="167" spans="1:8" ht="13" x14ac:dyDescent="0.3">
      <c r="A167" s="50">
        <v>164</v>
      </c>
      <c r="B167" s="81"/>
      <c r="C167" s="84"/>
      <c r="D167" s="88"/>
      <c r="E167" s="26"/>
      <c r="F167" s="26"/>
      <c r="G167" s="89"/>
      <c r="H167" s="89"/>
    </row>
    <row r="168" spans="1:8" ht="13" x14ac:dyDescent="0.3">
      <c r="A168" s="50">
        <v>165</v>
      </c>
      <c r="B168" s="81"/>
      <c r="C168" s="84"/>
      <c r="D168" s="88"/>
      <c r="E168" s="26"/>
      <c r="F168" s="26"/>
      <c r="G168" s="89"/>
      <c r="H168" s="89"/>
    </row>
    <row r="169" spans="1:8" ht="13" x14ac:dyDescent="0.3">
      <c r="A169" s="50">
        <v>166</v>
      </c>
      <c r="B169" s="81"/>
      <c r="C169" s="84"/>
      <c r="D169" s="88"/>
      <c r="E169" s="26"/>
      <c r="F169" s="26"/>
      <c r="G169" s="89"/>
      <c r="H169" s="89"/>
    </row>
    <row r="170" spans="1:8" ht="13" x14ac:dyDescent="0.3">
      <c r="A170" s="50">
        <v>167</v>
      </c>
      <c r="B170" s="81"/>
      <c r="C170" s="84"/>
      <c r="D170" s="88"/>
      <c r="E170" s="26"/>
      <c r="F170" s="26"/>
      <c r="G170" s="89"/>
      <c r="H170" s="89"/>
    </row>
    <row r="171" spans="1:8" ht="13" x14ac:dyDescent="0.3">
      <c r="A171" s="50">
        <v>168</v>
      </c>
      <c r="B171" s="81"/>
      <c r="C171" s="84"/>
      <c r="D171" s="88"/>
      <c r="E171" s="26"/>
      <c r="F171" s="26"/>
      <c r="G171" s="89"/>
      <c r="H171" s="89"/>
    </row>
    <row r="172" spans="1:8" ht="13" x14ac:dyDescent="0.3">
      <c r="A172" s="50">
        <v>169</v>
      </c>
      <c r="B172" s="81"/>
      <c r="C172" s="84"/>
      <c r="D172" s="88"/>
      <c r="E172" s="26"/>
      <c r="F172" s="26"/>
      <c r="G172" s="89"/>
      <c r="H172" s="89"/>
    </row>
    <row r="173" spans="1:8" ht="13" x14ac:dyDescent="0.3">
      <c r="A173" s="50">
        <v>170</v>
      </c>
      <c r="B173" s="81"/>
      <c r="C173" s="84"/>
      <c r="D173" s="88"/>
      <c r="E173" s="26"/>
      <c r="F173" s="26"/>
      <c r="G173" s="89"/>
      <c r="H173" s="89"/>
    </row>
    <row r="174" spans="1:8" ht="13" x14ac:dyDescent="0.3">
      <c r="A174" s="50">
        <v>171</v>
      </c>
      <c r="B174" s="81"/>
      <c r="C174" s="84"/>
      <c r="D174" s="88"/>
      <c r="E174" s="26"/>
      <c r="F174" s="26"/>
      <c r="G174" s="89"/>
      <c r="H174" s="89"/>
    </row>
    <row r="175" spans="1:8" ht="13" x14ac:dyDescent="0.3">
      <c r="A175" s="50">
        <v>172</v>
      </c>
      <c r="B175" s="81"/>
      <c r="C175" s="84"/>
      <c r="D175" s="88"/>
      <c r="E175" s="26"/>
      <c r="F175" s="26"/>
      <c r="G175" s="89"/>
      <c r="H175" s="89"/>
    </row>
    <row r="176" spans="1:8" ht="13" x14ac:dyDescent="0.3">
      <c r="A176" s="50">
        <v>173</v>
      </c>
      <c r="B176" s="81"/>
      <c r="C176" s="84"/>
      <c r="D176" s="88"/>
      <c r="E176" s="26"/>
      <c r="F176" s="26"/>
      <c r="G176" s="89"/>
      <c r="H176" s="89"/>
    </row>
    <row r="177" spans="1:8" ht="13" x14ac:dyDescent="0.3">
      <c r="A177" s="50">
        <v>174</v>
      </c>
      <c r="B177" s="81"/>
      <c r="C177" s="84"/>
      <c r="D177" s="88"/>
      <c r="E177" s="26"/>
      <c r="F177" s="26"/>
      <c r="G177" s="89"/>
      <c r="H177" s="89"/>
    </row>
    <row r="178" spans="1:8" ht="13" x14ac:dyDescent="0.3">
      <c r="A178" s="50">
        <v>175</v>
      </c>
      <c r="B178" s="81"/>
      <c r="C178" s="84"/>
      <c r="D178" s="88"/>
      <c r="E178" s="26"/>
      <c r="F178" s="26"/>
      <c r="G178" s="89"/>
      <c r="H178" s="89"/>
    </row>
    <row r="179" spans="1:8" ht="13" x14ac:dyDescent="0.3">
      <c r="A179" s="50">
        <v>176</v>
      </c>
      <c r="B179" s="81"/>
      <c r="C179" s="84"/>
      <c r="D179" s="88"/>
      <c r="E179" s="26"/>
      <c r="F179" s="26"/>
      <c r="G179" s="89"/>
      <c r="H179" s="89"/>
    </row>
    <row r="180" spans="1:8" ht="13" x14ac:dyDescent="0.3">
      <c r="A180" s="50">
        <v>177</v>
      </c>
      <c r="B180" s="81"/>
      <c r="C180" s="84"/>
      <c r="D180" s="88"/>
      <c r="E180" s="26"/>
      <c r="F180" s="26"/>
      <c r="G180" s="89"/>
      <c r="H180" s="89"/>
    </row>
    <row r="181" spans="1:8" ht="13" x14ac:dyDescent="0.3">
      <c r="A181" s="50">
        <v>178</v>
      </c>
      <c r="B181" s="81"/>
      <c r="C181" s="84"/>
      <c r="D181" s="88"/>
      <c r="E181" s="26"/>
      <c r="F181" s="26"/>
      <c r="G181" s="89"/>
      <c r="H181" s="89"/>
    </row>
    <row r="182" spans="1:8" ht="13" x14ac:dyDescent="0.3">
      <c r="A182" s="50">
        <v>179</v>
      </c>
      <c r="B182" s="81"/>
      <c r="C182" s="84"/>
      <c r="D182" s="88"/>
      <c r="E182" s="26"/>
      <c r="F182" s="26"/>
      <c r="G182" s="89"/>
      <c r="H182" s="89"/>
    </row>
    <row r="183" spans="1:8" ht="13" x14ac:dyDescent="0.3">
      <c r="A183" s="50">
        <v>180</v>
      </c>
      <c r="B183" s="81"/>
      <c r="C183" s="84"/>
      <c r="D183" s="88"/>
      <c r="E183" s="26"/>
      <c r="F183" s="26"/>
      <c r="G183" s="89"/>
      <c r="H183" s="89"/>
    </row>
    <row r="184" spans="1:8" ht="13" x14ac:dyDescent="0.3">
      <c r="A184" s="50">
        <v>181</v>
      </c>
      <c r="B184" s="81"/>
      <c r="C184" s="84"/>
      <c r="D184" s="88"/>
      <c r="E184" s="26"/>
      <c r="F184" s="26"/>
      <c r="G184" s="89"/>
      <c r="H184" s="89"/>
    </row>
    <row r="185" spans="1:8" ht="13" x14ac:dyDescent="0.3">
      <c r="A185" s="50">
        <v>182</v>
      </c>
      <c r="B185" s="81"/>
      <c r="C185" s="84"/>
      <c r="D185" s="88"/>
      <c r="E185" s="26"/>
      <c r="F185" s="26"/>
      <c r="G185" s="89"/>
      <c r="H185" s="89"/>
    </row>
    <row r="186" spans="1:8" ht="13" x14ac:dyDescent="0.3">
      <c r="A186" s="50">
        <v>183</v>
      </c>
      <c r="B186" s="81"/>
      <c r="C186" s="84"/>
      <c r="D186" s="88"/>
      <c r="E186" s="26"/>
      <c r="F186" s="26"/>
      <c r="G186" s="89"/>
      <c r="H186" s="89"/>
    </row>
    <row r="187" spans="1:8" ht="13" x14ac:dyDescent="0.3">
      <c r="A187" s="50">
        <v>184</v>
      </c>
      <c r="B187" s="81"/>
      <c r="C187" s="84"/>
      <c r="D187" s="88"/>
      <c r="E187" s="26"/>
      <c r="F187" s="26"/>
      <c r="G187" s="89"/>
      <c r="H187" s="89"/>
    </row>
    <row r="188" spans="1:8" ht="13" x14ac:dyDescent="0.3">
      <c r="A188" s="50">
        <v>185</v>
      </c>
      <c r="B188" s="81"/>
      <c r="C188" s="84"/>
      <c r="D188" s="88"/>
      <c r="E188" s="26"/>
      <c r="F188" s="26"/>
      <c r="G188" s="89"/>
      <c r="H188" s="89"/>
    </row>
    <row r="189" spans="1:8" ht="13" x14ac:dyDescent="0.3">
      <c r="A189" s="50">
        <v>186</v>
      </c>
      <c r="B189" s="81"/>
      <c r="C189" s="84"/>
      <c r="D189" s="88"/>
      <c r="E189" s="26"/>
      <c r="F189" s="26"/>
      <c r="G189" s="89"/>
      <c r="H189" s="89"/>
    </row>
    <row r="190" spans="1:8" ht="13" x14ac:dyDescent="0.3">
      <c r="A190" s="50">
        <v>187</v>
      </c>
      <c r="B190" s="81"/>
      <c r="C190" s="84"/>
      <c r="D190" s="88"/>
      <c r="E190" s="26"/>
      <c r="F190" s="26"/>
      <c r="G190" s="89"/>
      <c r="H190" s="89"/>
    </row>
    <row r="191" spans="1:8" ht="13" x14ac:dyDescent="0.3">
      <c r="A191" s="50">
        <v>188</v>
      </c>
      <c r="B191" s="81"/>
      <c r="C191" s="84"/>
      <c r="D191" s="88"/>
      <c r="E191" s="26"/>
      <c r="F191" s="26"/>
      <c r="G191" s="89"/>
      <c r="H191" s="89"/>
    </row>
    <row r="192" spans="1:8" ht="13" x14ac:dyDescent="0.3">
      <c r="A192" s="50">
        <v>189</v>
      </c>
      <c r="B192" s="81"/>
      <c r="C192" s="84"/>
      <c r="D192" s="88"/>
      <c r="E192" s="26"/>
      <c r="F192" s="26"/>
      <c r="G192" s="89"/>
      <c r="H192" s="89"/>
    </row>
    <row r="193" spans="1:8" ht="13" x14ac:dyDescent="0.3">
      <c r="A193" s="50">
        <v>190</v>
      </c>
      <c r="B193" s="81"/>
      <c r="C193" s="84"/>
      <c r="D193" s="88"/>
      <c r="E193" s="26"/>
      <c r="F193" s="26"/>
      <c r="G193" s="89"/>
      <c r="H193" s="89"/>
    </row>
    <row r="194" spans="1:8" ht="13" x14ac:dyDescent="0.3">
      <c r="A194" s="50">
        <v>191</v>
      </c>
      <c r="B194" s="81"/>
      <c r="C194" s="84"/>
      <c r="D194" s="88"/>
      <c r="E194" s="26"/>
      <c r="F194" s="26"/>
      <c r="G194" s="89"/>
      <c r="H194" s="89"/>
    </row>
    <row r="195" spans="1:8" ht="13" x14ac:dyDescent="0.3">
      <c r="A195" s="50">
        <v>192</v>
      </c>
      <c r="B195" s="81"/>
      <c r="C195" s="84"/>
      <c r="D195" s="88"/>
      <c r="E195" s="26"/>
      <c r="F195" s="26"/>
      <c r="G195" s="89"/>
      <c r="H195" s="89"/>
    </row>
    <row r="196" spans="1:8" ht="13" x14ac:dyDescent="0.3">
      <c r="A196" s="50">
        <v>193</v>
      </c>
      <c r="B196" s="81"/>
      <c r="C196" s="84"/>
      <c r="D196" s="88"/>
      <c r="E196" s="26"/>
      <c r="F196" s="26"/>
      <c r="G196" s="89"/>
      <c r="H196" s="89"/>
    </row>
    <row r="197" spans="1:8" ht="13" x14ac:dyDescent="0.3">
      <c r="A197" s="50">
        <v>194</v>
      </c>
      <c r="B197" s="81"/>
      <c r="C197" s="84"/>
      <c r="D197" s="88"/>
      <c r="E197" s="26"/>
      <c r="F197" s="26"/>
      <c r="G197" s="89"/>
      <c r="H197" s="89"/>
    </row>
    <row r="198" spans="1:8" ht="13" x14ac:dyDescent="0.3">
      <c r="A198" s="50">
        <v>195</v>
      </c>
      <c r="B198" s="81"/>
      <c r="C198" s="84"/>
      <c r="D198" s="88"/>
      <c r="E198" s="26"/>
      <c r="F198" s="26"/>
      <c r="G198" s="89"/>
      <c r="H198" s="89"/>
    </row>
    <row r="199" spans="1:8" ht="13" x14ac:dyDescent="0.3">
      <c r="A199" s="50">
        <v>196</v>
      </c>
      <c r="B199" s="81"/>
      <c r="C199" s="84"/>
      <c r="D199" s="88"/>
      <c r="E199" s="26"/>
      <c r="F199" s="26"/>
      <c r="G199" s="89"/>
      <c r="H199" s="89"/>
    </row>
    <row r="200" spans="1:8" ht="13" x14ac:dyDescent="0.3">
      <c r="A200" s="50">
        <v>197</v>
      </c>
      <c r="B200" s="81"/>
      <c r="C200" s="84"/>
      <c r="D200" s="85"/>
      <c r="E200" s="82"/>
      <c r="F200" s="82"/>
      <c r="G200" s="83"/>
      <c r="H200" s="83"/>
    </row>
    <row r="201" spans="1:8" ht="13" x14ac:dyDescent="0.3">
      <c r="A201" s="50">
        <v>198</v>
      </c>
      <c r="B201" s="81"/>
      <c r="C201" s="84"/>
      <c r="D201" s="85"/>
      <c r="E201" s="82"/>
      <c r="F201" s="82"/>
      <c r="G201" s="83"/>
      <c r="H201" s="83"/>
    </row>
    <row r="202" spans="1:8" ht="13" x14ac:dyDescent="0.3">
      <c r="A202" s="50">
        <v>199</v>
      </c>
      <c r="B202" s="81"/>
      <c r="C202" s="84"/>
      <c r="D202" s="85"/>
      <c r="E202" s="82"/>
      <c r="F202" s="82"/>
      <c r="G202" s="83"/>
      <c r="H202" s="83"/>
    </row>
    <row r="203" spans="1:8" ht="13" x14ac:dyDescent="0.3">
      <c r="A203" s="50">
        <v>200</v>
      </c>
      <c r="B203" s="81"/>
      <c r="C203" s="84"/>
      <c r="D203" s="85"/>
      <c r="E203" s="82"/>
      <c r="F203" s="82"/>
      <c r="G203" s="83"/>
      <c r="H203" s="83"/>
    </row>
    <row r="204" spans="1:8" x14ac:dyDescent="0.25">
      <c r="B204" s="67"/>
      <c r="C204" s="67"/>
      <c r="D204" s="68"/>
      <c r="E204" s="69"/>
      <c r="F204" s="69"/>
      <c r="G204" s="70"/>
      <c r="H204" s="70"/>
    </row>
    <row r="205" spans="1:8" x14ac:dyDescent="0.25">
      <c r="B205" s="67"/>
      <c r="C205" s="67"/>
      <c r="D205" s="68"/>
      <c r="E205" s="69"/>
      <c r="F205" s="69"/>
      <c r="G205" s="70"/>
      <c r="H205" s="70"/>
    </row>
    <row r="206" spans="1:8" x14ac:dyDescent="0.25">
      <c r="B206" s="67"/>
      <c r="C206" s="67"/>
      <c r="D206" s="68"/>
      <c r="E206" s="69"/>
      <c r="F206" s="69"/>
      <c r="G206" s="70"/>
      <c r="H206" s="70"/>
    </row>
    <row r="207" spans="1:8" x14ac:dyDescent="0.25">
      <c r="B207" s="67"/>
      <c r="C207" s="67"/>
      <c r="D207" s="68"/>
      <c r="E207" s="69"/>
      <c r="F207" s="69"/>
      <c r="G207" s="70"/>
      <c r="H207" s="70"/>
    </row>
    <row r="208" spans="1:8" x14ac:dyDescent="0.25">
      <c r="B208" s="67"/>
      <c r="C208" s="67"/>
      <c r="D208" s="68"/>
      <c r="E208" s="69"/>
      <c r="F208" s="69"/>
      <c r="G208" s="70"/>
      <c r="H208" s="70"/>
    </row>
    <row r="209" spans="2:8" x14ac:dyDescent="0.25">
      <c r="B209" s="67"/>
      <c r="C209" s="67"/>
      <c r="D209" s="68"/>
      <c r="E209" s="69"/>
      <c r="F209" s="69"/>
      <c r="G209" s="70"/>
      <c r="H209" s="70"/>
    </row>
    <row r="210" spans="2:8" x14ac:dyDescent="0.25">
      <c r="B210" s="67"/>
      <c r="C210" s="67"/>
      <c r="D210" s="68"/>
      <c r="E210" s="69"/>
      <c r="F210" s="69"/>
      <c r="G210" s="70"/>
      <c r="H210" s="70"/>
    </row>
    <row r="244" spans="2:5" x14ac:dyDescent="0.25">
      <c r="B244" s="59"/>
      <c r="C244" s="59"/>
      <c r="D244" s="59"/>
      <c r="E244" s="59"/>
    </row>
    <row r="245" spans="2:5" x14ac:dyDescent="0.25">
      <c r="B245" s="59"/>
      <c r="C245" s="59"/>
      <c r="D245" s="59"/>
      <c r="E245" s="59"/>
    </row>
    <row r="246" spans="2:5" x14ac:dyDescent="0.25">
      <c r="D246" s="59"/>
      <c r="E246" s="59"/>
    </row>
  </sheetData>
  <mergeCells count="1">
    <mergeCell ref="A2:H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A4A3-98F4-40FE-A881-A640B573824D}">
  <sheetPr>
    <pageSetUpPr fitToPage="1"/>
  </sheetPr>
  <dimension ref="A1:AZ393"/>
  <sheetViews>
    <sheetView showGridLines="0" zoomScale="85" zoomScaleNormal="85" zoomScaleSheetLayoutView="80" workbookViewId="0">
      <selection activeCell="E5" sqref="E5"/>
    </sheetView>
  </sheetViews>
  <sheetFormatPr defaultColWidth="9.08984375" defaultRowHeight="12.5" x14ac:dyDescent="0.25"/>
  <cols>
    <col min="1" max="1" width="23.36328125" style="57" customWidth="1"/>
    <col min="2" max="2" width="19" style="57" customWidth="1"/>
    <col min="3" max="3" width="19.90625" style="57" bestFit="1" customWidth="1"/>
    <col min="4" max="4" width="10.26953125" style="57" customWidth="1"/>
    <col min="5" max="5" width="21.90625" style="57" bestFit="1" customWidth="1"/>
    <col min="6" max="6" width="20.81640625" style="55" bestFit="1" customWidth="1"/>
    <col min="7" max="7" width="14.90625" style="55" bestFit="1" customWidth="1"/>
    <col min="8" max="8" width="13.36328125" style="55" bestFit="1" customWidth="1"/>
    <col min="9" max="9" width="20.36328125" style="99" bestFit="1" customWidth="1"/>
    <col min="10" max="10" width="17.90625" style="55" bestFit="1" customWidth="1"/>
    <col min="11" max="11" width="10.453125" style="55" customWidth="1"/>
    <col min="12" max="12" width="12.453125" style="55" bestFit="1" customWidth="1"/>
    <col min="13" max="13" width="13.54296875" style="99" customWidth="1"/>
    <col min="14" max="45" width="13.54296875" style="60" customWidth="1"/>
    <col min="46" max="46" width="25.81640625" style="94" bestFit="1" customWidth="1"/>
    <col min="47" max="47" width="15.54296875" style="94" customWidth="1"/>
    <col min="48" max="48" width="10.54296875" style="94" bestFit="1" customWidth="1"/>
    <col min="49" max="49" width="14" style="162" customWidth="1"/>
    <col min="50" max="50" width="13.08984375" style="162" customWidth="1"/>
    <col min="51" max="51" width="10.26953125" style="94" customWidth="1"/>
    <col min="52" max="52" width="2.90625" style="56" customWidth="1"/>
    <col min="53" max="16384" width="9.08984375" style="56"/>
  </cols>
  <sheetData>
    <row r="1" spans="1:52" ht="15.75" customHeight="1" x14ac:dyDescent="0.35">
      <c r="A1" s="77"/>
      <c r="B1" s="292" t="s">
        <v>45</v>
      </c>
      <c r="C1" s="293"/>
      <c r="D1" s="293"/>
      <c r="E1" s="293"/>
      <c r="F1" s="293"/>
      <c r="G1" s="293"/>
      <c r="H1" s="293"/>
      <c r="I1" s="294"/>
      <c r="J1"/>
      <c r="K1"/>
      <c r="L1"/>
      <c r="M1" s="102"/>
      <c r="N1"/>
      <c r="O1"/>
      <c r="P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90"/>
      <c r="AU1" s="90"/>
      <c r="AV1" s="90"/>
      <c r="AW1" s="90"/>
      <c r="AX1" s="155"/>
    </row>
    <row r="2" spans="1:52" ht="15.75" customHeight="1" thickBot="1" x14ac:dyDescent="0.4">
      <c r="A2" s="77"/>
      <c r="B2" s="295"/>
      <c r="C2" s="296"/>
      <c r="D2" s="296"/>
      <c r="E2" s="296"/>
      <c r="F2" s="296"/>
      <c r="G2" s="296"/>
      <c r="H2" s="296"/>
      <c r="I2" s="297"/>
      <c r="J2"/>
      <c r="K2" s="241"/>
      <c r="L2" s="298"/>
      <c r="M2" s="298"/>
      <c r="N2" s="298"/>
      <c r="O2" s="241"/>
      <c r="P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90"/>
      <c r="AU2" s="90"/>
      <c r="AV2" s="90"/>
      <c r="AW2" s="90"/>
      <c r="AX2" s="155"/>
    </row>
    <row r="3" spans="1:52" ht="15.75" customHeight="1" thickBot="1" x14ac:dyDescent="0.4">
      <c r="A3" s="77"/>
      <c r="B3" s="77"/>
      <c r="C3" s="77"/>
      <c r="D3" s="77"/>
      <c r="E3" s="77"/>
      <c r="F3" s="77"/>
      <c r="G3" s="77"/>
      <c r="H3" s="170"/>
      <c r="I3" s="170"/>
      <c r="J3"/>
      <c r="K3"/>
      <c r="L3" s="241"/>
      <c r="M3" s="241"/>
      <c r="N3" s="241"/>
      <c r="O3" s="241"/>
      <c r="P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90"/>
      <c r="AU3" s="90"/>
      <c r="AV3" s="90"/>
      <c r="AW3" s="90"/>
      <c r="AX3" s="155"/>
    </row>
    <row r="4" spans="1:52" ht="15.75" customHeight="1" thickBot="1" x14ac:dyDescent="0.35">
      <c r="A4" s="167" t="s">
        <v>19</v>
      </c>
      <c r="B4" s="79" t="s">
        <v>44</v>
      </c>
      <c r="C4" s="78"/>
      <c r="D4" s="78"/>
      <c r="E4" s="78"/>
      <c r="F4" s="74" t="s">
        <v>22</v>
      </c>
      <c r="G4" s="74" t="s">
        <v>23</v>
      </c>
      <c r="H4" s="170"/>
      <c r="I4" s="170"/>
      <c r="J4"/>
      <c r="K4"/>
      <c r="L4" s="241"/>
      <c r="M4" s="241" t="s">
        <v>67</v>
      </c>
      <c r="N4" s="241"/>
      <c r="O4" s="241"/>
      <c r="P4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91"/>
      <c r="AU4" s="91"/>
      <c r="AV4" s="156"/>
      <c r="AW4" s="156"/>
      <c r="AX4" s="94"/>
      <c r="AY4" s="71"/>
    </row>
    <row r="5" spans="1:52" ht="15.75" customHeight="1" thickBot="1" x14ac:dyDescent="0.35">
      <c r="A5" s="167" t="s">
        <v>20</v>
      </c>
      <c r="B5" s="79" t="s">
        <v>44</v>
      </c>
      <c r="C5" s="78"/>
      <c r="D5" s="78"/>
      <c r="E5" s="78"/>
      <c r="F5" s="79"/>
      <c r="G5" s="80"/>
      <c r="H5" s="170"/>
      <c r="I5" s="170"/>
      <c r="J5"/>
      <c r="K5"/>
      <c r="L5" s="241"/>
      <c r="M5" s="241"/>
      <c r="N5" s="241"/>
      <c r="O5" s="241"/>
      <c r="P5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91"/>
      <c r="AU5" s="91"/>
      <c r="AV5" s="156"/>
      <c r="AW5" s="156"/>
      <c r="AX5" s="94"/>
      <c r="AY5" s="71"/>
    </row>
    <row r="6" spans="1:52" ht="15.75" customHeight="1" thickBot="1" x14ac:dyDescent="0.35">
      <c r="A6" s="73"/>
      <c r="B6" s="73"/>
      <c r="C6" s="73"/>
      <c r="D6" s="78"/>
      <c r="E6" s="78"/>
      <c r="F6" s="78"/>
      <c r="G6" s="169"/>
      <c r="H6" s="170"/>
      <c r="I6" s="170"/>
      <c r="J6"/>
      <c r="K6"/>
      <c r="L6" s="241"/>
      <c r="M6" s="241"/>
      <c r="N6" s="241"/>
      <c r="O6" s="241"/>
      <c r="P6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91"/>
      <c r="AU6" s="91"/>
      <c r="AV6" s="156"/>
      <c r="AW6" s="156"/>
      <c r="AX6" s="94"/>
      <c r="AY6" s="71"/>
    </row>
    <row r="7" spans="1:52" ht="13.5" customHeight="1" thickBot="1" x14ac:dyDescent="0.35">
      <c r="A7" s="180" t="s">
        <v>9</v>
      </c>
      <c r="B7" s="310" t="s">
        <v>107</v>
      </c>
      <c r="C7" s="311"/>
      <c r="D7" s="312"/>
      <c r="E7" s="313" t="s">
        <v>108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5"/>
      <c r="AP7" s="307" t="s">
        <v>109</v>
      </c>
      <c r="AQ7" s="308"/>
      <c r="AR7" s="308"/>
      <c r="AS7" s="308"/>
      <c r="AT7" s="308"/>
      <c r="AU7" s="308"/>
      <c r="AV7" s="308"/>
      <c r="AW7" s="308"/>
      <c r="AX7" s="308"/>
      <c r="AY7" s="309"/>
    </row>
    <row r="8" spans="1:52" s="2" customFormat="1" ht="52.5" thickBot="1" x14ac:dyDescent="0.35">
      <c r="A8" s="98" t="s">
        <v>46</v>
      </c>
      <c r="B8" s="171" t="s">
        <v>110</v>
      </c>
      <c r="C8" s="171" t="s">
        <v>47</v>
      </c>
      <c r="D8" s="171" t="s">
        <v>106</v>
      </c>
      <c r="E8" s="98" t="s">
        <v>71</v>
      </c>
      <c r="F8" s="98" t="s">
        <v>72</v>
      </c>
      <c r="G8" s="98" t="s">
        <v>73</v>
      </c>
      <c r="H8" s="98" t="s">
        <v>74</v>
      </c>
      <c r="I8" s="98" t="s">
        <v>75</v>
      </c>
      <c r="J8" s="98" t="s">
        <v>76</v>
      </c>
      <c r="K8" s="98" t="s">
        <v>77</v>
      </c>
      <c r="L8" s="98" t="s">
        <v>78</v>
      </c>
      <c r="M8" s="98" t="s">
        <v>79</v>
      </c>
      <c r="N8" s="98" t="s">
        <v>46</v>
      </c>
      <c r="O8" s="98" t="s">
        <v>80</v>
      </c>
      <c r="P8" s="98" t="s">
        <v>81</v>
      </c>
      <c r="Q8" s="98" t="s">
        <v>82</v>
      </c>
      <c r="R8" s="98" t="s">
        <v>83</v>
      </c>
      <c r="S8" s="98" t="s">
        <v>84</v>
      </c>
      <c r="T8" s="98" t="s">
        <v>85</v>
      </c>
      <c r="U8" s="98" t="s">
        <v>86</v>
      </c>
      <c r="V8" s="98" t="s">
        <v>87</v>
      </c>
      <c r="W8" s="98" t="s">
        <v>88</v>
      </c>
      <c r="X8" s="98" t="s">
        <v>89</v>
      </c>
      <c r="Y8" s="98" t="s">
        <v>90</v>
      </c>
      <c r="Z8" s="98" t="s">
        <v>91</v>
      </c>
      <c r="AA8" s="98" t="s">
        <v>92</v>
      </c>
      <c r="AB8" s="98" t="s">
        <v>93</v>
      </c>
      <c r="AC8" s="98" t="s">
        <v>94</v>
      </c>
      <c r="AD8" s="98" t="s">
        <v>48</v>
      </c>
      <c r="AE8" s="98" t="s">
        <v>95</v>
      </c>
      <c r="AF8" s="98" t="s">
        <v>96</v>
      </c>
      <c r="AG8" s="98" t="s">
        <v>97</v>
      </c>
      <c r="AH8" s="98" t="s">
        <v>98</v>
      </c>
      <c r="AI8" s="98" t="s">
        <v>99</v>
      </c>
      <c r="AJ8" s="98" t="s">
        <v>100</v>
      </c>
      <c r="AK8" s="98" t="s">
        <v>101</v>
      </c>
      <c r="AL8" s="98" t="s">
        <v>102</v>
      </c>
      <c r="AM8" s="98" t="s">
        <v>103</v>
      </c>
      <c r="AN8" s="98" t="s">
        <v>104</v>
      </c>
      <c r="AO8" s="98" t="s">
        <v>105</v>
      </c>
      <c r="AP8" s="236" t="s">
        <v>49</v>
      </c>
      <c r="AQ8" s="236" t="s">
        <v>50</v>
      </c>
      <c r="AR8" s="236" t="s">
        <v>51</v>
      </c>
      <c r="AS8" s="236" t="s">
        <v>52</v>
      </c>
      <c r="AT8" s="172" t="s">
        <v>53</v>
      </c>
      <c r="AU8" s="172" t="s">
        <v>136</v>
      </c>
      <c r="AV8" s="172" t="s">
        <v>68</v>
      </c>
      <c r="AW8" s="172" t="s">
        <v>69</v>
      </c>
      <c r="AX8" s="172" t="s">
        <v>70</v>
      </c>
      <c r="AY8" s="173" t="s">
        <v>54</v>
      </c>
      <c r="AZ8" s="56"/>
    </row>
    <row r="9" spans="1:52" s="249" customFormat="1" x14ac:dyDescent="0.25">
      <c r="A9" s="231" t="s">
        <v>56</v>
      </c>
      <c r="B9" s="233"/>
      <c r="C9" s="233"/>
      <c r="D9" s="233"/>
      <c r="E9" s="233"/>
      <c r="F9" s="235"/>
      <c r="G9" s="230"/>
      <c r="H9" s="232"/>
      <c r="I9" s="230"/>
      <c r="J9" s="230"/>
      <c r="K9" s="230"/>
      <c r="L9" s="230"/>
      <c r="M9" s="230"/>
      <c r="N9" s="234"/>
      <c r="O9" s="242"/>
      <c r="P9" s="242"/>
      <c r="Q9" s="242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4">
        <f>AP9-AQ9-AR9-AS9</f>
        <v>0</v>
      </c>
      <c r="AU9" s="245"/>
      <c r="AV9" s="246">
        <f>AU9*D9</f>
        <v>0</v>
      </c>
      <c r="AW9" s="247">
        <f>AU9*AS9</f>
        <v>0</v>
      </c>
      <c r="AX9" s="247">
        <f>(AQ9+AR9)*AU9</f>
        <v>0</v>
      </c>
      <c r="AY9" s="248" t="e">
        <f>AS9/D9</f>
        <v>#DIV/0!</v>
      </c>
    </row>
    <row r="10" spans="1:52" s="249" customFormat="1" x14ac:dyDescent="0.25">
      <c r="A10" s="250" t="s">
        <v>56</v>
      </c>
      <c r="B10" s="251"/>
      <c r="C10" s="252"/>
      <c r="D10" s="252"/>
      <c r="E10" s="252"/>
      <c r="F10" s="253"/>
      <c r="G10" s="254"/>
      <c r="H10" s="82"/>
      <c r="I10" s="254"/>
      <c r="J10" s="254"/>
      <c r="K10" s="254"/>
      <c r="L10" s="254"/>
      <c r="M10" s="254"/>
      <c r="N10" s="255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4">
        <f t="shared" ref="AT10:AT73" si="0">AP10-AQ10-AR10-AS10</f>
        <v>0</v>
      </c>
      <c r="AU10" s="245"/>
      <c r="AV10" s="246">
        <f t="shared" ref="AV10:AV73" si="1">AU10*D10</f>
        <v>0</v>
      </c>
      <c r="AW10" s="247">
        <f t="shared" ref="AW10:AW73" si="2">AU10*AS10</f>
        <v>0</v>
      </c>
      <c r="AX10" s="247">
        <f t="shared" ref="AX10:AX73" si="3">(AQ10+AR10)*AU10</f>
        <v>0</v>
      </c>
      <c r="AY10" s="248" t="e">
        <f t="shared" ref="AY10:AY73" si="4">AS10/D10</f>
        <v>#DIV/0!</v>
      </c>
    </row>
    <row r="11" spans="1:52" s="249" customFormat="1" x14ac:dyDescent="0.25">
      <c r="A11" s="250" t="s">
        <v>56</v>
      </c>
      <c r="B11" s="251"/>
      <c r="C11" s="252"/>
      <c r="D11" s="252"/>
      <c r="E11" s="252"/>
      <c r="F11" s="253"/>
      <c r="G11" s="254"/>
      <c r="H11" s="82"/>
      <c r="I11" s="254"/>
      <c r="J11" s="254"/>
      <c r="K11" s="254"/>
      <c r="L11" s="254"/>
      <c r="M11" s="254"/>
      <c r="N11" s="255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4">
        <f t="shared" si="0"/>
        <v>0</v>
      </c>
      <c r="AU11" s="245"/>
      <c r="AV11" s="246">
        <f t="shared" si="1"/>
        <v>0</v>
      </c>
      <c r="AW11" s="247">
        <f t="shared" si="2"/>
        <v>0</v>
      </c>
      <c r="AX11" s="247">
        <f t="shared" si="3"/>
        <v>0</v>
      </c>
      <c r="AY11" s="248" t="e">
        <f t="shared" si="4"/>
        <v>#DIV/0!</v>
      </c>
    </row>
    <row r="12" spans="1:52" s="249" customFormat="1" x14ac:dyDescent="0.25">
      <c r="A12" s="250" t="s">
        <v>56</v>
      </c>
      <c r="B12" s="251"/>
      <c r="C12" s="252"/>
      <c r="D12" s="252"/>
      <c r="E12" s="252"/>
      <c r="F12" s="253"/>
      <c r="G12" s="254"/>
      <c r="H12" s="82"/>
      <c r="I12" s="254"/>
      <c r="J12" s="254"/>
      <c r="K12" s="254"/>
      <c r="L12" s="254"/>
      <c r="M12" s="254"/>
      <c r="N12" s="255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4">
        <f t="shared" si="0"/>
        <v>0</v>
      </c>
      <c r="AU12" s="245"/>
      <c r="AV12" s="246">
        <f t="shared" si="1"/>
        <v>0</v>
      </c>
      <c r="AW12" s="247">
        <f t="shared" si="2"/>
        <v>0</v>
      </c>
      <c r="AX12" s="247">
        <f t="shared" si="3"/>
        <v>0</v>
      </c>
      <c r="AY12" s="248" t="e">
        <f t="shared" si="4"/>
        <v>#DIV/0!</v>
      </c>
    </row>
    <row r="13" spans="1:52" s="249" customFormat="1" x14ac:dyDescent="0.25">
      <c r="A13" s="250" t="s">
        <v>56</v>
      </c>
      <c r="B13" s="251"/>
      <c r="C13" s="252"/>
      <c r="D13" s="252"/>
      <c r="E13" s="252"/>
      <c r="F13" s="253"/>
      <c r="G13" s="254"/>
      <c r="H13" s="82"/>
      <c r="I13" s="254"/>
      <c r="J13" s="254"/>
      <c r="K13" s="254"/>
      <c r="L13" s="254"/>
      <c r="M13" s="254"/>
      <c r="N13" s="255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4">
        <f t="shared" si="0"/>
        <v>0</v>
      </c>
      <c r="AU13" s="245"/>
      <c r="AV13" s="246">
        <f t="shared" si="1"/>
        <v>0</v>
      </c>
      <c r="AW13" s="247">
        <f t="shared" si="2"/>
        <v>0</v>
      </c>
      <c r="AX13" s="247">
        <f t="shared" si="3"/>
        <v>0</v>
      </c>
      <c r="AY13" s="248" t="e">
        <f t="shared" si="4"/>
        <v>#DIV/0!</v>
      </c>
    </row>
    <row r="14" spans="1:52" s="249" customFormat="1" x14ac:dyDescent="0.25">
      <c r="A14" s="250" t="s">
        <v>56</v>
      </c>
      <c r="B14" s="251"/>
      <c r="C14" s="252"/>
      <c r="D14" s="252"/>
      <c r="E14" s="252"/>
      <c r="F14" s="253"/>
      <c r="G14" s="254"/>
      <c r="H14" s="82"/>
      <c r="I14" s="254"/>
      <c r="J14" s="254"/>
      <c r="K14" s="254"/>
      <c r="L14" s="254"/>
      <c r="M14" s="254"/>
      <c r="N14" s="255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4">
        <f t="shared" si="0"/>
        <v>0</v>
      </c>
      <c r="AU14" s="245"/>
      <c r="AV14" s="246">
        <f t="shared" si="1"/>
        <v>0</v>
      </c>
      <c r="AW14" s="247">
        <f t="shared" si="2"/>
        <v>0</v>
      </c>
      <c r="AX14" s="247">
        <f t="shared" si="3"/>
        <v>0</v>
      </c>
      <c r="AY14" s="248" t="e">
        <f t="shared" si="4"/>
        <v>#DIV/0!</v>
      </c>
    </row>
    <row r="15" spans="1:52" s="249" customFormat="1" x14ac:dyDescent="0.25">
      <c r="A15" s="250" t="s">
        <v>56</v>
      </c>
      <c r="B15" s="251"/>
      <c r="C15" s="252"/>
      <c r="D15" s="252"/>
      <c r="E15" s="252"/>
      <c r="F15" s="253"/>
      <c r="G15" s="254"/>
      <c r="H15" s="82"/>
      <c r="I15" s="254"/>
      <c r="J15" s="254"/>
      <c r="K15" s="254"/>
      <c r="L15" s="254"/>
      <c r="M15" s="254"/>
      <c r="N15" s="255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4">
        <f t="shared" si="0"/>
        <v>0</v>
      </c>
      <c r="AU15" s="245"/>
      <c r="AV15" s="246">
        <f t="shared" si="1"/>
        <v>0</v>
      </c>
      <c r="AW15" s="247">
        <f t="shared" si="2"/>
        <v>0</v>
      </c>
      <c r="AX15" s="247">
        <f t="shared" si="3"/>
        <v>0</v>
      </c>
      <c r="AY15" s="248" t="e">
        <f t="shared" si="4"/>
        <v>#DIV/0!</v>
      </c>
    </row>
    <row r="16" spans="1:52" s="249" customFormat="1" x14ac:dyDescent="0.25">
      <c r="A16" s="250" t="s">
        <v>56</v>
      </c>
      <c r="B16" s="251"/>
      <c r="C16" s="252"/>
      <c r="D16" s="252"/>
      <c r="E16" s="252"/>
      <c r="F16" s="253"/>
      <c r="G16" s="254"/>
      <c r="H16" s="82"/>
      <c r="I16" s="254"/>
      <c r="J16" s="254"/>
      <c r="K16" s="254"/>
      <c r="L16" s="254"/>
      <c r="M16" s="254"/>
      <c r="N16" s="255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4">
        <f t="shared" si="0"/>
        <v>0</v>
      </c>
      <c r="AU16" s="245"/>
      <c r="AV16" s="246">
        <f t="shared" si="1"/>
        <v>0</v>
      </c>
      <c r="AW16" s="247">
        <f t="shared" si="2"/>
        <v>0</v>
      </c>
      <c r="AX16" s="247">
        <f t="shared" si="3"/>
        <v>0</v>
      </c>
      <c r="AY16" s="248" t="e">
        <f t="shared" si="4"/>
        <v>#DIV/0!</v>
      </c>
    </row>
    <row r="17" spans="1:51" s="249" customFormat="1" x14ac:dyDescent="0.25">
      <c r="A17" s="250" t="s">
        <v>56</v>
      </c>
      <c r="B17" s="251"/>
      <c r="C17" s="252"/>
      <c r="D17" s="252"/>
      <c r="E17" s="252"/>
      <c r="F17" s="253"/>
      <c r="G17" s="254"/>
      <c r="H17" s="82"/>
      <c r="I17" s="254"/>
      <c r="J17" s="254"/>
      <c r="K17" s="254"/>
      <c r="L17" s="254"/>
      <c r="M17" s="254"/>
      <c r="N17" s="255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4">
        <f t="shared" si="0"/>
        <v>0</v>
      </c>
      <c r="AU17" s="245"/>
      <c r="AV17" s="246">
        <f t="shared" si="1"/>
        <v>0</v>
      </c>
      <c r="AW17" s="247">
        <f t="shared" si="2"/>
        <v>0</v>
      </c>
      <c r="AX17" s="247">
        <f t="shared" si="3"/>
        <v>0</v>
      </c>
      <c r="AY17" s="248" t="e">
        <f t="shared" si="4"/>
        <v>#DIV/0!</v>
      </c>
    </row>
    <row r="18" spans="1:51" s="249" customFormat="1" x14ac:dyDescent="0.25">
      <c r="A18" s="250" t="s">
        <v>56</v>
      </c>
      <c r="B18" s="251"/>
      <c r="C18" s="252"/>
      <c r="D18" s="252"/>
      <c r="E18" s="252"/>
      <c r="F18" s="253"/>
      <c r="G18" s="254"/>
      <c r="H18" s="82"/>
      <c r="I18" s="254"/>
      <c r="J18" s="254"/>
      <c r="K18" s="254"/>
      <c r="L18" s="254"/>
      <c r="M18" s="254"/>
      <c r="N18" s="255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4">
        <f t="shared" si="0"/>
        <v>0</v>
      </c>
      <c r="AU18" s="245"/>
      <c r="AV18" s="246">
        <f t="shared" si="1"/>
        <v>0</v>
      </c>
      <c r="AW18" s="247">
        <f t="shared" si="2"/>
        <v>0</v>
      </c>
      <c r="AX18" s="247">
        <f t="shared" si="3"/>
        <v>0</v>
      </c>
      <c r="AY18" s="248" t="e">
        <f t="shared" si="4"/>
        <v>#DIV/0!</v>
      </c>
    </row>
    <row r="19" spans="1:51" s="249" customFormat="1" x14ac:dyDescent="0.25">
      <c r="A19" s="250" t="s">
        <v>56</v>
      </c>
      <c r="B19" s="251"/>
      <c r="C19" s="252"/>
      <c r="D19" s="252"/>
      <c r="E19" s="252"/>
      <c r="F19" s="253"/>
      <c r="G19" s="254"/>
      <c r="H19" s="82"/>
      <c r="I19" s="254"/>
      <c r="J19" s="254"/>
      <c r="K19" s="254"/>
      <c r="L19" s="254"/>
      <c r="M19" s="254"/>
      <c r="N19" s="255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4">
        <f t="shared" si="0"/>
        <v>0</v>
      </c>
      <c r="AU19" s="245"/>
      <c r="AV19" s="246">
        <f t="shared" si="1"/>
        <v>0</v>
      </c>
      <c r="AW19" s="247">
        <f t="shared" si="2"/>
        <v>0</v>
      </c>
      <c r="AX19" s="247">
        <f t="shared" si="3"/>
        <v>0</v>
      </c>
      <c r="AY19" s="248" t="e">
        <f t="shared" si="4"/>
        <v>#DIV/0!</v>
      </c>
    </row>
    <row r="20" spans="1:51" s="249" customFormat="1" x14ac:dyDescent="0.25">
      <c r="A20" s="250" t="s">
        <v>56</v>
      </c>
      <c r="B20" s="251"/>
      <c r="C20" s="252"/>
      <c r="D20" s="252"/>
      <c r="E20" s="252"/>
      <c r="F20" s="253"/>
      <c r="G20" s="254"/>
      <c r="H20" s="82"/>
      <c r="I20" s="254"/>
      <c r="J20" s="254"/>
      <c r="K20" s="254"/>
      <c r="L20" s="254"/>
      <c r="M20" s="254"/>
      <c r="N20" s="255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4">
        <f t="shared" si="0"/>
        <v>0</v>
      </c>
      <c r="AU20" s="245"/>
      <c r="AV20" s="246">
        <f t="shared" si="1"/>
        <v>0</v>
      </c>
      <c r="AW20" s="247">
        <f t="shared" si="2"/>
        <v>0</v>
      </c>
      <c r="AX20" s="247">
        <f t="shared" si="3"/>
        <v>0</v>
      </c>
      <c r="AY20" s="248" t="e">
        <f t="shared" si="4"/>
        <v>#DIV/0!</v>
      </c>
    </row>
    <row r="21" spans="1:51" s="249" customFormat="1" x14ac:dyDescent="0.25">
      <c r="A21" s="250" t="s">
        <v>56</v>
      </c>
      <c r="B21" s="251"/>
      <c r="C21" s="252"/>
      <c r="D21" s="252"/>
      <c r="E21" s="252"/>
      <c r="F21" s="253"/>
      <c r="G21" s="254"/>
      <c r="H21" s="82"/>
      <c r="I21" s="254"/>
      <c r="J21" s="254"/>
      <c r="K21" s="254"/>
      <c r="L21" s="254"/>
      <c r="M21" s="254"/>
      <c r="N21" s="255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4">
        <f t="shared" si="0"/>
        <v>0</v>
      </c>
      <c r="AU21" s="245"/>
      <c r="AV21" s="246">
        <f t="shared" si="1"/>
        <v>0</v>
      </c>
      <c r="AW21" s="247">
        <f t="shared" si="2"/>
        <v>0</v>
      </c>
      <c r="AX21" s="247">
        <f t="shared" si="3"/>
        <v>0</v>
      </c>
      <c r="AY21" s="248" t="e">
        <f t="shared" si="4"/>
        <v>#DIV/0!</v>
      </c>
    </row>
    <row r="22" spans="1:51" s="249" customFormat="1" x14ac:dyDescent="0.25">
      <c r="A22" s="250" t="s">
        <v>56</v>
      </c>
      <c r="B22" s="251"/>
      <c r="C22" s="252"/>
      <c r="D22" s="252"/>
      <c r="E22" s="252"/>
      <c r="F22" s="253"/>
      <c r="G22" s="254"/>
      <c r="H22" s="82"/>
      <c r="I22" s="254"/>
      <c r="J22" s="254"/>
      <c r="K22" s="254"/>
      <c r="L22" s="254"/>
      <c r="M22" s="254"/>
      <c r="N22" s="255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4">
        <f t="shared" si="0"/>
        <v>0</v>
      </c>
      <c r="AU22" s="245"/>
      <c r="AV22" s="246">
        <f t="shared" si="1"/>
        <v>0</v>
      </c>
      <c r="AW22" s="247">
        <f t="shared" si="2"/>
        <v>0</v>
      </c>
      <c r="AX22" s="247">
        <f t="shared" si="3"/>
        <v>0</v>
      </c>
      <c r="AY22" s="248" t="e">
        <f t="shared" si="4"/>
        <v>#DIV/0!</v>
      </c>
    </row>
    <row r="23" spans="1:51" s="249" customFormat="1" x14ac:dyDescent="0.25">
      <c r="A23" s="250" t="s">
        <v>56</v>
      </c>
      <c r="B23" s="251"/>
      <c r="C23" s="252"/>
      <c r="D23" s="252"/>
      <c r="E23" s="252"/>
      <c r="F23" s="253"/>
      <c r="G23" s="254"/>
      <c r="H23" s="82"/>
      <c r="I23" s="254"/>
      <c r="J23" s="254"/>
      <c r="K23" s="254"/>
      <c r="L23" s="254"/>
      <c r="M23" s="254"/>
      <c r="N23" s="255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4">
        <f t="shared" si="0"/>
        <v>0</v>
      </c>
      <c r="AU23" s="245"/>
      <c r="AV23" s="246">
        <f t="shared" si="1"/>
        <v>0</v>
      </c>
      <c r="AW23" s="247">
        <f t="shared" si="2"/>
        <v>0</v>
      </c>
      <c r="AX23" s="247">
        <f t="shared" si="3"/>
        <v>0</v>
      </c>
      <c r="AY23" s="248" t="e">
        <f t="shared" si="4"/>
        <v>#DIV/0!</v>
      </c>
    </row>
    <row r="24" spans="1:51" s="249" customFormat="1" x14ac:dyDescent="0.25">
      <c r="A24" s="250" t="s">
        <v>56</v>
      </c>
      <c r="B24" s="251"/>
      <c r="C24" s="252"/>
      <c r="D24" s="252"/>
      <c r="E24" s="252"/>
      <c r="F24" s="253"/>
      <c r="G24" s="254"/>
      <c r="H24" s="82"/>
      <c r="I24" s="254"/>
      <c r="J24" s="254"/>
      <c r="K24" s="254"/>
      <c r="L24" s="254"/>
      <c r="M24" s="254"/>
      <c r="N24" s="255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4">
        <f t="shared" si="0"/>
        <v>0</v>
      </c>
      <c r="AU24" s="245"/>
      <c r="AV24" s="246">
        <f t="shared" si="1"/>
        <v>0</v>
      </c>
      <c r="AW24" s="247">
        <f t="shared" si="2"/>
        <v>0</v>
      </c>
      <c r="AX24" s="247">
        <f t="shared" si="3"/>
        <v>0</v>
      </c>
      <c r="AY24" s="248" t="e">
        <f t="shared" si="4"/>
        <v>#DIV/0!</v>
      </c>
    </row>
    <row r="25" spans="1:51" s="249" customFormat="1" x14ac:dyDescent="0.25">
      <c r="A25" s="250" t="s">
        <v>56</v>
      </c>
      <c r="B25" s="251"/>
      <c r="C25" s="252"/>
      <c r="D25" s="252"/>
      <c r="E25" s="252"/>
      <c r="F25" s="253"/>
      <c r="G25" s="254"/>
      <c r="H25" s="82"/>
      <c r="I25" s="254"/>
      <c r="J25" s="254"/>
      <c r="K25" s="254"/>
      <c r="L25" s="254"/>
      <c r="M25" s="254"/>
      <c r="N25" s="255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4">
        <f t="shared" si="0"/>
        <v>0</v>
      </c>
      <c r="AU25" s="245"/>
      <c r="AV25" s="246">
        <f t="shared" si="1"/>
        <v>0</v>
      </c>
      <c r="AW25" s="247">
        <f t="shared" si="2"/>
        <v>0</v>
      </c>
      <c r="AX25" s="247">
        <f t="shared" si="3"/>
        <v>0</v>
      </c>
      <c r="AY25" s="248" t="e">
        <f t="shared" si="4"/>
        <v>#DIV/0!</v>
      </c>
    </row>
    <row r="26" spans="1:51" s="249" customFormat="1" x14ac:dyDescent="0.25">
      <c r="A26" s="250" t="s">
        <v>56</v>
      </c>
      <c r="B26" s="251"/>
      <c r="C26" s="252"/>
      <c r="D26" s="252"/>
      <c r="E26" s="252"/>
      <c r="F26" s="253"/>
      <c r="G26" s="254"/>
      <c r="H26" s="82"/>
      <c r="I26" s="254"/>
      <c r="J26" s="254"/>
      <c r="K26" s="254"/>
      <c r="L26" s="254"/>
      <c r="M26" s="254"/>
      <c r="N26" s="255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4">
        <f t="shared" si="0"/>
        <v>0</v>
      </c>
      <c r="AU26" s="245"/>
      <c r="AV26" s="246">
        <f t="shared" si="1"/>
        <v>0</v>
      </c>
      <c r="AW26" s="247">
        <f t="shared" si="2"/>
        <v>0</v>
      </c>
      <c r="AX26" s="247">
        <f t="shared" si="3"/>
        <v>0</v>
      </c>
      <c r="AY26" s="248" t="e">
        <f t="shared" si="4"/>
        <v>#DIV/0!</v>
      </c>
    </row>
    <row r="27" spans="1:51" s="249" customFormat="1" x14ac:dyDescent="0.25">
      <c r="A27" s="250" t="s">
        <v>56</v>
      </c>
      <c r="B27" s="251"/>
      <c r="C27" s="252"/>
      <c r="D27" s="252"/>
      <c r="E27" s="252"/>
      <c r="F27" s="253"/>
      <c r="G27" s="254"/>
      <c r="H27" s="82"/>
      <c r="I27" s="254"/>
      <c r="J27" s="254"/>
      <c r="K27" s="254"/>
      <c r="L27" s="254"/>
      <c r="M27" s="254"/>
      <c r="N27" s="255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4">
        <f t="shared" si="0"/>
        <v>0</v>
      </c>
      <c r="AU27" s="245"/>
      <c r="AV27" s="246">
        <f t="shared" si="1"/>
        <v>0</v>
      </c>
      <c r="AW27" s="247">
        <f t="shared" si="2"/>
        <v>0</v>
      </c>
      <c r="AX27" s="247">
        <f t="shared" si="3"/>
        <v>0</v>
      </c>
      <c r="AY27" s="248" t="e">
        <f t="shared" si="4"/>
        <v>#DIV/0!</v>
      </c>
    </row>
    <row r="28" spans="1:51" s="249" customFormat="1" x14ac:dyDescent="0.25">
      <c r="A28" s="250" t="s">
        <v>56</v>
      </c>
      <c r="B28" s="251"/>
      <c r="C28" s="252"/>
      <c r="D28" s="252"/>
      <c r="E28" s="252"/>
      <c r="F28" s="253"/>
      <c r="G28" s="254"/>
      <c r="H28" s="82"/>
      <c r="I28" s="254"/>
      <c r="J28" s="254"/>
      <c r="K28" s="254"/>
      <c r="L28" s="254"/>
      <c r="M28" s="254"/>
      <c r="N28" s="255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4">
        <f t="shared" si="0"/>
        <v>0</v>
      </c>
      <c r="AU28" s="245"/>
      <c r="AV28" s="246">
        <f t="shared" si="1"/>
        <v>0</v>
      </c>
      <c r="AW28" s="247">
        <f t="shared" si="2"/>
        <v>0</v>
      </c>
      <c r="AX28" s="247">
        <f t="shared" si="3"/>
        <v>0</v>
      </c>
      <c r="AY28" s="248" t="e">
        <f t="shared" si="4"/>
        <v>#DIV/0!</v>
      </c>
    </row>
    <row r="29" spans="1:51" s="249" customFormat="1" x14ac:dyDescent="0.25">
      <c r="A29" s="250" t="s">
        <v>56</v>
      </c>
      <c r="B29" s="251"/>
      <c r="C29" s="252"/>
      <c r="D29" s="252"/>
      <c r="E29" s="252"/>
      <c r="F29" s="253"/>
      <c r="G29" s="254"/>
      <c r="H29" s="82"/>
      <c r="I29" s="254"/>
      <c r="J29" s="254"/>
      <c r="K29" s="254"/>
      <c r="L29" s="254"/>
      <c r="M29" s="254"/>
      <c r="N29" s="255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4">
        <f t="shared" si="0"/>
        <v>0</v>
      </c>
      <c r="AU29" s="245"/>
      <c r="AV29" s="246">
        <f t="shared" si="1"/>
        <v>0</v>
      </c>
      <c r="AW29" s="247">
        <f t="shared" si="2"/>
        <v>0</v>
      </c>
      <c r="AX29" s="247">
        <f t="shared" si="3"/>
        <v>0</v>
      </c>
      <c r="AY29" s="248" t="e">
        <f t="shared" si="4"/>
        <v>#DIV/0!</v>
      </c>
    </row>
    <row r="30" spans="1:51" s="249" customFormat="1" x14ac:dyDescent="0.25">
      <c r="A30" s="250" t="s">
        <v>56</v>
      </c>
      <c r="B30" s="251"/>
      <c r="C30" s="252"/>
      <c r="D30" s="252"/>
      <c r="E30" s="252"/>
      <c r="F30" s="253"/>
      <c r="G30" s="254"/>
      <c r="H30" s="82"/>
      <c r="I30" s="254"/>
      <c r="J30" s="254"/>
      <c r="K30" s="254"/>
      <c r="L30" s="254"/>
      <c r="M30" s="254"/>
      <c r="N30" s="255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4">
        <f t="shared" si="0"/>
        <v>0</v>
      </c>
      <c r="AU30" s="245"/>
      <c r="AV30" s="246">
        <f t="shared" si="1"/>
        <v>0</v>
      </c>
      <c r="AW30" s="247">
        <f t="shared" si="2"/>
        <v>0</v>
      </c>
      <c r="AX30" s="247">
        <f t="shared" si="3"/>
        <v>0</v>
      </c>
      <c r="AY30" s="248" t="e">
        <f t="shared" si="4"/>
        <v>#DIV/0!</v>
      </c>
    </row>
    <row r="31" spans="1:51" s="249" customFormat="1" x14ac:dyDescent="0.25">
      <c r="A31" s="250" t="s">
        <v>56</v>
      </c>
      <c r="B31" s="251"/>
      <c r="C31" s="252"/>
      <c r="D31" s="252"/>
      <c r="E31" s="252"/>
      <c r="F31" s="253"/>
      <c r="G31" s="254"/>
      <c r="H31" s="82"/>
      <c r="I31" s="254"/>
      <c r="J31" s="254"/>
      <c r="K31" s="254"/>
      <c r="L31" s="254"/>
      <c r="M31" s="254"/>
      <c r="N31" s="255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4">
        <f t="shared" si="0"/>
        <v>0</v>
      </c>
      <c r="AU31" s="245"/>
      <c r="AV31" s="246">
        <f t="shared" si="1"/>
        <v>0</v>
      </c>
      <c r="AW31" s="247">
        <f t="shared" si="2"/>
        <v>0</v>
      </c>
      <c r="AX31" s="247">
        <f t="shared" si="3"/>
        <v>0</v>
      </c>
      <c r="AY31" s="248" t="e">
        <f t="shared" si="4"/>
        <v>#DIV/0!</v>
      </c>
    </row>
    <row r="32" spans="1:51" s="249" customFormat="1" x14ac:dyDescent="0.25">
      <c r="A32" s="250" t="s">
        <v>56</v>
      </c>
      <c r="B32" s="251"/>
      <c r="C32" s="252"/>
      <c r="D32" s="252"/>
      <c r="E32" s="252"/>
      <c r="F32" s="253"/>
      <c r="G32" s="254"/>
      <c r="H32" s="82"/>
      <c r="I32" s="254"/>
      <c r="J32" s="254"/>
      <c r="K32" s="254"/>
      <c r="L32" s="254"/>
      <c r="M32" s="254"/>
      <c r="N32" s="255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4">
        <f t="shared" si="0"/>
        <v>0</v>
      </c>
      <c r="AU32" s="245"/>
      <c r="AV32" s="246">
        <f t="shared" si="1"/>
        <v>0</v>
      </c>
      <c r="AW32" s="247">
        <f t="shared" si="2"/>
        <v>0</v>
      </c>
      <c r="AX32" s="247">
        <f t="shared" si="3"/>
        <v>0</v>
      </c>
      <c r="AY32" s="248" t="e">
        <f t="shared" si="4"/>
        <v>#DIV/0!</v>
      </c>
    </row>
    <row r="33" spans="1:51" s="249" customFormat="1" x14ac:dyDescent="0.25">
      <c r="A33" s="250" t="s">
        <v>56</v>
      </c>
      <c r="B33" s="251"/>
      <c r="C33" s="252"/>
      <c r="D33" s="252"/>
      <c r="E33" s="252"/>
      <c r="F33" s="253"/>
      <c r="G33" s="254"/>
      <c r="H33" s="82"/>
      <c r="I33" s="254"/>
      <c r="J33" s="254"/>
      <c r="K33" s="254"/>
      <c r="L33" s="254"/>
      <c r="M33" s="254"/>
      <c r="N33" s="255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4">
        <f t="shared" si="0"/>
        <v>0</v>
      </c>
      <c r="AU33" s="245"/>
      <c r="AV33" s="246">
        <f t="shared" si="1"/>
        <v>0</v>
      </c>
      <c r="AW33" s="247">
        <f t="shared" si="2"/>
        <v>0</v>
      </c>
      <c r="AX33" s="247">
        <f t="shared" si="3"/>
        <v>0</v>
      </c>
      <c r="AY33" s="248" t="e">
        <f t="shared" si="4"/>
        <v>#DIV/0!</v>
      </c>
    </row>
    <row r="34" spans="1:51" s="249" customFormat="1" x14ac:dyDescent="0.25">
      <c r="A34" s="250" t="s">
        <v>56</v>
      </c>
      <c r="B34" s="251"/>
      <c r="C34" s="252"/>
      <c r="D34" s="252"/>
      <c r="E34" s="252"/>
      <c r="F34" s="253"/>
      <c r="G34" s="254"/>
      <c r="H34" s="82"/>
      <c r="I34" s="254"/>
      <c r="J34" s="254"/>
      <c r="K34" s="254"/>
      <c r="L34" s="254"/>
      <c r="M34" s="254"/>
      <c r="N34" s="255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4">
        <f t="shared" si="0"/>
        <v>0</v>
      </c>
      <c r="AU34" s="245"/>
      <c r="AV34" s="246">
        <f t="shared" si="1"/>
        <v>0</v>
      </c>
      <c r="AW34" s="247">
        <f t="shared" si="2"/>
        <v>0</v>
      </c>
      <c r="AX34" s="247">
        <f t="shared" si="3"/>
        <v>0</v>
      </c>
      <c r="AY34" s="248" t="e">
        <f t="shared" si="4"/>
        <v>#DIV/0!</v>
      </c>
    </row>
    <row r="35" spans="1:51" s="249" customFormat="1" x14ac:dyDescent="0.25">
      <c r="A35" s="250" t="s">
        <v>56</v>
      </c>
      <c r="B35" s="251"/>
      <c r="C35" s="252"/>
      <c r="D35" s="252"/>
      <c r="E35" s="252"/>
      <c r="F35" s="253"/>
      <c r="G35" s="254"/>
      <c r="H35" s="82"/>
      <c r="I35" s="254"/>
      <c r="J35" s="254"/>
      <c r="K35" s="254"/>
      <c r="L35" s="254"/>
      <c r="M35" s="254"/>
      <c r="N35" s="255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4">
        <f t="shared" si="0"/>
        <v>0</v>
      </c>
      <c r="AU35" s="245"/>
      <c r="AV35" s="246">
        <f t="shared" si="1"/>
        <v>0</v>
      </c>
      <c r="AW35" s="247">
        <f t="shared" si="2"/>
        <v>0</v>
      </c>
      <c r="AX35" s="247">
        <f t="shared" si="3"/>
        <v>0</v>
      </c>
      <c r="AY35" s="248" t="e">
        <f t="shared" si="4"/>
        <v>#DIV/0!</v>
      </c>
    </row>
    <row r="36" spans="1:51" s="249" customFormat="1" x14ac:dyDescent="0.25">
      <c r="A36" s="250" t="s">
        <v>56</v>
      </c>
      <c r="B36" s="251"/>
      <c r="C36" s="252"/>
      <c r="D36" s="252"/>
      <c r="E36" s="252"/>
      <c r="F36" s="253"/>
      <c r="G36" s="254"/>
      <c r="H36" s="82"/>
      <c r="I36" s="254"/>
      <c r="J36" s="254"/>
      <c r="K36" s="254"/>
      <c r="L36" s="254"/>
      <c r="M36" s="254"/>
      <c r="N36" s="255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4">
        <f t="shared" si="0"/>
        <v>0</v>
      </c>
      <c r="AU36" s="245"/>
      <c r="AV36" s="246">
        <f t="shared" si="1"/>
        <v>0</v>
      </c>
      <c r="AW36" s="247">
        <f t="shared" si="2"/>
        <v>0</v>
      </c>
      <c r="AX36" s="247">
        <f t="shared" si="3"/>
        <v>0</v>
      </c>
      <c r="AY36" s="248" t="e">
        <f t="shared" si="4"/>
        <v>#DIV/0!</v>
      </c>
    </row>
    <row r="37" spans="1:51" s="249" customFormat="1" x14ac:dyDescent="0.25">
      <c r="A37" s="250" t="s">
        <v>56</v>
      </c>
      <c r="B37" s="251"/>
      <c r="C37" s="84"/>
      <c r="D37" s="84"/>
      <c r="E37" s="84"/>
      <c r="F37" s="256"/>
      <c r="G37" s="257"/>
      <c r="H37" s="86"/>
      <c r="I37" s="257"/>
      <c r="J37" s="257"/>
      <c r="K37" s="257"/>
      <c r="L37" s="257"/>
      <c r="M37" s="257"/>
      <c r="N37" s="258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44">
        <f t="shared" si="0"/>
        <v>0</v>
      </c>
      <c r="AU37" s="245"/>
      <c r="AV37" s="246">
        <f t="shared" si="1"/>
        <v>0</v>
      </c>
      <c r="AW37" s="247">
        <f t="shared" si="2"/>
        <v>0</v>
      </c>
      <c r="AX37" s="247">
        <f t="shared" si="3"/>
        <v>0</v>
      </c>
      <c r="AY37" s="248" t="e">
        <f t="shared" si="4"/>
        <v>#DIV/0!</v>
      </c>
    </row>
    <row r="38" spans="1:51" s="249" customFormat="1" x14ac:dyDescent="0.25">
      <c r="A38" s="250" t="s">
        <v>56</v>
      </c>
      <c r="B38" s="251"/>
      <c r="C38" s="84"/>
      <c r="D38" s="84"/>
      <c r="E38" s="84"/>
      <c r="F38" s="256"/>
      <c r="G38" s="257"/>
      <c r="H38" s="86"/>
      <c r="I38" s="257"/>
      <c r="J38" s="257"/>
      <c r="K38" s="257"/>
      <c r="L38" s="257"/>
      <c r="M38" s="257"/>
      <c r="N38" s="258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44">
        <f t="shared" si="0"/>
        <v>0</v>
      </c>
      <c r="AU38" s="245"/>
      <c r="AV38" s="246">
        <f t="shared" si="1"/>
        <v>0</v>
      </c>
      <c r="AW38" s="247">
        <f t="shared" si="2"/>
        <v>0</v>
      </c>
      <c r="AX38" s="247">
        <f t="shared" si="3"/>
        <v>0</v>
      </c>
      <c r="AY38" s="248" t="e">
        <f t="shared" si="4"/>
        <v>#DIV/0!</v>
      </c>
    </row>
    <row r="39" spans="1:51" s="249" customFormat="1" x14ac:dyDescent="0.25">
      <c r="A39" s="250" t="s">
        <v>56</v>
      </c>
      <c r="B39" s="251"/>
      <c r="C39" s="84"/>
      <c r="D39" s="84"/>
      <c r="E39" s="84"/>
      <c r="F39" s="256"/>
      <c r="G39" s="257"/>
      <c r="H39" s="86"/>
      <c r="I39" s="257"/>
      <c r="J39" s="257"/>
      <c r="K39" s="257"/>
      <c r="L39" s="257"/>
      <c r="M39" s="257"/>
      <c r="N39" s="258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44">
        <f t="shared" si="0"/>
        <v>0</v>
      </c>
      <c r="AU39" s="245"/>
      <c r="AV39" s="246">
        <f t="shared" si="1"/>
        <v>0</v>
      </c>
      <c r="AW39" s="247">
        <f t="shared" si="2"/>
        <v>0</v>
      </c>
      <c r="AX39" s="247">
        <f t="shared" si="3"/>
        <v>0</v>
      </c>
      <c r="AY39" s="248" t="e">
        <f t="shared" si="4"/>
        <v>#DIV/0!</v>
      </c>
    </row>
    <row r="40" spans="1:51" s="249" customFormat="1" x14ac:dyDescent="0.25">
      <c r="A40" s="250" t="s">
        <v>56</v>
      </c>
      <c r="B40" s="251"/>
      <c r="C40" s="84"/>
      <c r="D40" s="84"/>
      <c r="E40" s="84"/>
      <c r="F40" s="256"/>
      <c r="G40" s="257"/>
      <c r="H40" s="86"/>
      <c r="I40" s="257"/>
      <c r="J40" s="257"/>
      <c r="K40" s="257"/>
      <c r="L40" s="257"/>
      <c r="M40" s="257"/>
      <c r="N40" s="258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44">
        <f t="shared" si="0"/>
        <v>0</v>
      </c>
      <c r="AU40" s="245"/>
      <c r="AV40" s="246">
        <f t="shared" si="1"/>
        <v>0</v>
      </c>
      <c r="AW40" s="247">
        <f t="shared" si="2"/>
        <v>0</v>
      </c>
      <c r="AX40" s="247">
        <f t="shared" si="3"/>
        <v>0</v>
      </c>
      <c r="AY40" s="248" t="e">
        <f t="shared" si="4"/>
        <v>#DIV/0!</v>
      </c>
    </row>
    <row r="41" spans="1:51" s="249" customFormat="1" x14ac:dyDescent="0.25">
      <c r="A41" s="250" t="s">
        <v>56</v>
      </c>
      <c r="B41" s="251"/>
      <c r="C41" s="84"/>
      <c r="D41" s="84"/>
      <c r="E41" s="84"/>
      <c r="F41" s="256"/>
      <c r="G41" s="257"/>
      <c r="H41" s="86"/>
      <c r="I41" s="257"/>
      <c r="J41" s="257"/>
      <c r="K41" s="257"/>
      <c r="L41" s="257"/>
      <c r="M41" s="257"/>
      <c r="N41" s="258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259"/>
      <c r="AQ41" s="259"/>
      <c r="AR41" s="259"/>
      <c r="AS41" s="259"/>
      <c r="AT41" s="244">
        <f t="shared" si="0"/>
        <v>0</v>
      </c>
      <c r="AU41" s="245"/>
      <c r="AV41" s="246">
        <f t="shared" si="1"/>
        <v>0</v>
      </c>
      <c r="AW41" s="247">
        <f t="shared" si="2"/>
        <v>0</v>
      </c>
      <c r="AX41" s="247">
        <f t="shared" si="3"/>
        <v>0</v>
      </c>
      <c r="AY41" s="248" t="e">
        <f t="shared" si="4"/>
        <v>#DIV/0!</v>
      </c>
    </row>
    <row r="42" spans="1:51" s="249" customFormat="1" x14ac:dyDescent="0.25">
      <c r="A42" s="250" t="s">
        <v>56</v>
      </c>
      <c r="B42" s="251"/>
      <c r="C42" s="84"/>
      <c r="D42" s="84"/>
      <c r="E42" s="84"/>
      <c r="F42" s="256"/>
      <c r="G42" s="257"/>
      <c r="H42" s="86"/>
      <c r="I42" s="257"/>
      <c r="J42" s="257"/>
      <c r="K42" s="257"/>
      <c r="L42" s="257"/>
      <c r="M42" s="257"/>
      <c r="N42" s="258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59"/>
      <c r="AQ42" s="259"/>
      <c r="AR42" s="259"/>
      <c r="AS42" s="259"/>
      <c r="AT42" s="244">
        <f t="shared" si="0"/>
        <v>0</v>
      </c>
      <c r="AU42" s="245"/>
      <c r="AV42" s="246">
        <f t="shared" si="1"/>
        <v>0</v>
      </c>
      <c r="AW42" s="247">
        <f t="shared" si="2"/>
        <v>0</v>
      </c>
      <c r="AX42" s="247">
        <f t="shared" si="3"/>
        <v>0</v>
      </c>
      <c r="AY42" s="248" t="e">
        <f t="shared" si="4"/>
        <v>#DIV/0!</v>
      </c>
    </row>
    <row r="43" spans="1:51" s="260" customFormat="1" ht="13" x14ac:dyDescent="0.3">
      <c r="A43" s="250" t="s">
        <v>56</v>
      </c>
      <c r="B43" s="251"/>
      <c r="C43" s="84"/>
      <c r="D43" s="84"/>
      <c r="E43" s="84"/>
      <c r="F43" s="256"/>
      <c r="G43" s="257"/>
      <c r="H43" s="86"/>
      <c r="I43" s="257"/>
      <c r="J43" s="257"/>
      <c r="K43" s="257"/>
      <c r="L43" s="257"/>
      <c r="M43" s="257"/>
      <c r="N43" s="258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44">
        <f t="shared" si="0"/>
        <v>0</v>
      </c>
      <c r="AU43" s="245"/>
      <c r="AV43" s="246">
        <f t="shared" si="1"/>
        <v>0</v>
      </c>
      <c r="AW43" s="247">
        <f t="shared" si="2"/>
        <v>0</v>
      </c>
      <c r="AX43" s="247">
        <f t="shared" si="3"/>
        <v>0</v>
      </c>
      <c r="AY43" s="248" t="e">
        <f t="shared" si="4"/>
        <v>#DIV/0!</v>
      </c>
    </row>
    <row r="44" spans="1:51" s="260" customFormat="1" ht="13" x14ac:dyDescent="0.3">
      <c r="A44" s="250" t="s">
        <v>56</v>
      </c>
      <c r="B44" s="251"/>
      <c r="C44" s="84"/>
      <c r="D44" s="84"/>
      <c r="E44" s="84"/>
      <c r="F44" s="256"/>
      <c r="G44" s="257"/>
      <c r="H44" s="86"/>
      <c r="I44" s="257"/>
      <c r="J44" s="257"/>
      <c r="K44" s="257"/>
      <c r="L44" s="257"/>
      <c r="M44" s="257"/>
      <c r="N44" s="258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  <c r="AM44" s="259"/>
      <c r="AN44" s="259"/>
      <c r="AO44" s="259"/>
      <c r="AP44" s="259"/>
      <c r="AQ44" s="259"/>
      <c r="AR44" s="259"/>
      <c r="AS44" s="259"/>
      <c r="AT44" s="244">
        <f t="shared" si="0"/>
        <v>0</v>
      </c>
      <c r="AU44" s="245"/>
      <c r="AV44" s="246">
        <f t="shared" si="1"/>
        <v>0</v>
      </c>
      <c r="AW44" s="247">
        <f t="shared" si="2"/>
        <v>0</v>
      </c>
      <c r="AX44" s="247">
        <f t="shared" si="3"/>
        <v>0</v>
      </c>
      <c r="AY44" s="248" t="e">
        <f t="shared" si="4"/>
        <v>#DIV/0!</v>
      </c>
    </row>
    <row r="45" spans="1:51" s="260" customFormat="1" ht="13" x14ac:dyDescent="0.3">
      <c r="A45" s="250" t="s">
        <v>56</v>
      </c>
      <c r="B45" s="251"/>
      <c r="C45" s="84"/>
      <c r="D45" s="84"/>
      <c r="E45" s="84"/>
      <c r="F45" s="256"/>
      <c r="G45" s="257"/>
      <c r="H45" s="86"/>
      <c r="I45" s="257"/>
      <c r="J45" s="257"/>
      <c r="K45" s="257"/>
      <c r="L45" s="257"/>
      <c r="M45" s="257"/>
      <c r="N45" s="258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44">
        <f t="shared" si="0"/>
        <v>0</v>
      </c>
      <c r="AU45" s="245"/>
      <c r="AV45" s="246">
        <f t="shared" si="1"/>
        <v>0</v>
      </c>
      <c r="AW45" s="247">
        <f t="shared" si="2"/>
        <v>0</v>
      </c>
      <c r="AX45" s="247">
        <f t="shared" si="3"/>
        <v>0</v>
      </c>
      <c r="AY45" s="248" t="e">
        <f t="shared" si="4"/>
        <v>#DIV/0!</v>
      </c>
    </row>
    <row r="46" spans="1:51" s="260" customFormat="1" ht="13" x14ac:dyDescent="0.3">
      <c r="A46" s="250" t="s">
        <v>56</v>
      </c>
      <c r="B46" s="251"/>
      <c r="C46" s="84"/>
      <c r="D46" s="84"/>
      <c r="E46" s="84"/>
      <c r="F46" s="256"/>
      <c r="G46" s="257"/>
      <c r="H46" s="86"/>
      <c r="I46" s="257"/>
      <c r="J46" s="257"/>
      <c r="K46" s="257"/>
      <c r="L46" s="257"/>
      <c r="M46" s="257"/>
      <c r="N46" s="258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59"/>
      <c r="AO46" s="259"/>
      <c r="AP46" s="259"/>
      <c r="AQ46" s="259"/>
      <c r="AR46" s="259"/>
      <c r="AS46" s="259"/>
      <c r="AT46" s="244">
        <f t="shared" si="0"/>
        <v>0</v>
      </c>
      <c r="AU46" s="245"/>
      <c r="AV46" s="246">
        <f t="shared" si="1"/>
        <v>0</v>
      </c>
      <c r="AW46" s="247">
        <f t="shared" si="2"/>
        <v>0</v>
      </c>
      <c r="AX46" s="247">
        <f t="shared" si="3"/>
        <v>0</v>
      </c>
      <c r="AY46" s="248" t="e">
        <f t="shared" si="4"/>
        <v>#DIV/0!</v>
      </c>
    </row>
    <row r="47" spans="1:51" s="260" customFormat="1" ht="13" x14ac:dyDescent="0.3">
      <c r="A47" s="250" t="s">
        <v>56</v>
      </c>
      <c r="B47" s="251"/>
      <c r="C47" s="84"/>
      <c r="D47" s="84"/>
      <c r="E47" s="84"/>
      <c r="F47" s="256"/>
      <c r="G47" s="257"/>
      <c r="H47" s="86"/>
      <c r="I47" s="257"/>
      <c r="J47" s="257"/>
      <c r="K47" s="257"/>
      <c r="L47" s="257"/>
      <c r="M47" s="257"/>
      <c r="N47" s="258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44">
        <f t="shared" si="0"/>
        <v>0</v>
      </c>
      <c r="AU47" s="245"/>
      <c r="AV47" s="246">
        <f t="shared" si="1"/>
        <v>0</v>
      </c>
      <c r="AW47" s="247">
        <f t="shared" si="2"/>
        <v>0</v>
      </c>
      <c r="AX47" s="247">
        <f t="shared" si="3"/>
        <v>0</v>
      </c>
      <c r="AY47" s="248" t="e">
        <f t="shared" si="4"/>
        <v>#DIV/0!</v>
      </c>
    </row>
    <row r="48" spans="1:51" s="260" customFormat="1" ht="13" x14ac:dyDescent="0.3">
      <c r="A48" s="250" t="s">
        <v>56</v>
      </c>
      <c r="B48" s="251"/>
      <c r="C48" s="84"/>
      <c r="D48" s="84"/>
      <c r="E48" s="84"/>
      <c r="F48" s="256"/>
      <c r="G48" s="257"/>
      <c r="H48" s="86"/>
      <c r="I48" s="257"/>
      <c r="J48" s="257"/>
      <c r="K48" s="257"/>
      <c r="L48" s="257"/>
      <c r="M48" s="257"/>
      <c r="N48" s="258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44">
        <f t="shared" si="0"/>
        <v>0</v>
      </c>
      <c r="AU48" s="245"/>
      <c r="AV48" s="246">
        <f t="shared" si="1"/>
        <v>0</v>
      </c>
      <c r="AW48" s="247">
        <f t="shared" si="2"/>
        <v>0</v>
      </c>
      <c r="AX48" s="247">
        <f t="shared" si="3"/>
        <v>0</v>
      </c>
      <c r="AY48" s="248" t="e">
        <f t="shared" si="4"/>
        <v>#DIV/0!</v>
      </c>
    </row>
    <row r="49" spans="1:51" s="260" customFormat="1" ht="13" x14ac:dyDescent="0.3">
      <c r="A49" s="250" t="s">
        <v>56</v>
      </c>
      <c r="B49" s="251"/>
      <c r="C49" s="84"/>
      <c r="D49" s="84"/>
      <c r="E49" s="84"/>
      <c r="F49" s="256"/>
      <c r="G49" s="257"/>
      <c r="H49" s="86"/>
      <c r="I49" s="257"/>
      <c r="J49" s="257"/>
      <c r="K49" s="257"/>
      <c r="L49" s="257"/>
      <c r="M49" s="257"/>
      <c r="N49" s="258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44">
        <f t="shared" si="0"/>
        <v>0</v>
      </c>
      <c r="AU49" s="245"/>
      <c r="AV49" s="246">
        <f t="shared" si="1"/>
        <v>0</v>
      </c>
      <c r="AW49" s="247">
        <f t="shared" si="2"/>
        <v>0</v>
      </c>
      <c r="AX49" s="247">
        <f t="shared" si="3"/>
        <v>0</v>
      </c>
      <c r="AY49" s="248" t="e">
        <f t="shared" si="4"/>
        <v>#DIV/0!</v>
      </c>
    </row>
    <row r="50" spans="1:51" s="260" customFormat="1" ht="13" x14ac:dyDescent="0.3">
      <c r="A50" s="250" t="s">
        <v>56</v>
      </c>
      <c r="B50" s="251"/>
      <c r="C50" s="84"/>
      <c r="D50" s="84"/>
      <c r="E50" s="84"/>
      <c r="F50" s="256"/>
      <c r="G50" s="257"/>
      <c r="H50" s="86"/>
      <c r="I50" s="257"/>
      <c r="J50" s="257"/>
      <c r="K50" s="257"/>
      <c r="L50" s="257"/>
      <c r="M50" s="257"/>
      <c r="N50" s="258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259"/>
      <c r="AO50" s="259"/>
      <c r="AP50" s="259"/>
      <c r="AQ50" s="259"/>
      <c r="AR50" s="259"/>
      <c r="AS50" s="259"/>
      <c r="AT50" s="244">
        <f t="shared" si="0"/>
        <v>0</v>
      </c>
      <c r="AU50" s="245"/>
      <c r="AV50" s="246">
        <f t="shared" si="1"/>
        <v>0</v>
      </c>
      <c r="AW50" s="247">
        <f t="shared" si="2"/>
        <v>0</v>
      </c>
      <c r="AX50" s="247">
        <f t="shared" si="3"/>
        <v>0</v>
      </c>
      <c r="AY50" s="248" t="e">
        <f t="shared" si="4"/>
        <v>#DIV/0!</v>
      </c>
    </row>
    <row r="51" spans="1:51" s="260" customFormat="1" ht="13" x14ac:dyDescent="0.3">
      <c r="A51" s="250" t="s">
        <v>56</v>
      </c>
      <c r="B51" s="251"/>
      <c r="C51" s="84"/>
      <c r="D51" s="84"/>
      <c r="E51" s="84"/>
      <c r="F51" s="256"/>
      <c r="G51" s="257"/>
      <c r="H51" s="86"/>
      <c r="I51" s="257"/>
      <c r="J51" s="257"/>
      <c r="K51" s="257"/>
      <c r="L51" s="257"/>
      <c r="M51" s="257"/>
      <c r="N51" s="258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O51" s="259"/>
      <c r="AP51" s="259"/>
      <c r="AQ51" s="259"/>
      <c r="AR51" s="259"/>
      <c r="AS51" s="259"/>
      <c r="AT51" s="244">
        <f t="shared" si="0"/>
        <v>0</v>
      </c>
      <c r="AU51" s="245"/>
      <c r="AV51" s="246">
        <f t="shared" si="1"/>
        <v>0</v>
      </c>
      <c r="AW51" s="247">
        <f t="shared" si="2"/>
        <v>0</v>
      </c>
      <c r="AX51" s="247">
        <f t="shared" si="3"/>
        <v>0</v>
      </c>
      <c r="AY51" s="248" t="e">
        <f t="shared" si="4"/>
        <v>#DIV/0!</v>
      </c>
    </row>
    <row r="52" spans="1:51" s="260" customFormat="1" ht="13" x14ac:dyDescent="0.3">
      <c r="A52" s="250" t="s">
        <v>56</v>
      </c>
      <c r="B52" s="251"/>
      <c r="C52" s="84"/>
      <c r="D52" s="84"/>
      <c r="E52" s="84"/>
      <c r="F52" s="256"/>
      <c r="G52" s="257"/>
      <c r="H52" s="86"/>
      <c r="I52" s="257"/>
      <c r="J52" s="257"/>
      <c r="K52" s="257"/>
      <c r="L52" s="257"/>
      <c r="M52" s="257"/>
      <c r="N52" s="258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44">
        <f t="shared" si="0"/>
        <v>0</v>
      </c>
      <c r="AU52" s="245"/>
      <c r="AV52" s="246">
        <f t="shared" si="1"/>
        <v>0</v>
      </c>
      <c r="AW52" s="247">
        <f t="shared" si="2"/>
        <v>0</v>
      </c>
      <c r="AX52" s="247">
        <f t="shared" si="3"/>
        <v>0</v>
      </c>
      <c r="AY52" s="248" t="e">
        <f t="shared" si="4"/>
        <v>#DIV/0!</v>
      </c>
    </row>
    <row r="53" spans="1:51" s="260" customFormat="1" ht="13" x14ac:dyDescent="0.3">
      <c r="A53" s="250" t="s">
        <v>56</v>
      </c>
      <c r="B53" s="251"/>
      <c r="C53" s="84"/>
      <c r="D53" s="84"/>
      <c r="E53" s="84"/>
      <c r="F53" s="256"/>
      <c r="G53" s="257"/>
      <c r="H53" s="86"/>
      <c r="I53" s="257"/>
      <c r="J53" s="257"/>
      <c r="K53" s="257"/>
      <c r="L53" s="257"/>
      <c r="M53" s="257"/>
      <c r="N53" s="258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  <c r="AM53" s="259"/>
      <c r="AN53" s="259"/>
      <c r="AO53" s="259"/>
      <c r="AP53" s="259"/>
      <c r="AQ53" s="259"/>
      <c r="AR53" s="259"/>
      <c r="AS53" s="259"/>
      <c r="AT53" s="244">
        <f t="shared" si="0"/>
        <v>0</v>
      </c>
      <c r="AU53" s="245"/>
      <c r="AV53" s="246">
        <f t="shared" si="1"/>
        <v>0</v>
      </c>
      <c r="AW53" s="247">
        <f t="shared" si="2"/>
        <v>0</v>
      </c>
      <c r="AX53" s="247">
        <f t="shared" si="3"/>
        <v>0</v>
      </c>
      <c r="AY53" s="248" t="e">
        <f t="shared" si="4"/>
        <v>#DIV/0!</v>
      </c>
    </row>
    <row r="54" spans="1:51" s="260" customFormat="1" ht="13" x14ac:dyDescent="0.3">
      <c r="A54" s="250" t="s">
        <v>56</v>
      </c>
      <c r="B54" s="251"/>
      <c r="C54" s="84"/>
      <c r="D54" s="84"/>
      <c r="E54" s="84"/>
      <c r="F54" s="256"/>
      <c r="G54" s="257"/>
      <c r="H54" s="86"/>
      <c r="I54" s="257"/>
      <c r="J54" s="257"/>
      <c r="K54" s="257"/>
      <c r="L54" s="257"/>
      <c r="M54" s="257"/>
      <c r="N54" s="258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44">
        <f t="shared" si="0"/>
        <v>0</v>
      </c>
      <c r="AU54" s="245"/>
      <c r="AV54" s="246">
        <f t="shared" si="1"/>
        <v>0</v>
      </c>
      <c r="AW54" s="247">
        <f t="shared" si="2"/>
        <v>0</v>
      </c>
      <c r="AX54" s="247">
        <f t="shared" si="3"/>
        <v>0</v>
      </c>
      <c r="AY54" s="248" t="e">
        <f t="shared" si="4"/>
        <v>#DIV/0!</v>
      </c>
    </row>
    <row r="55" spans="1:51" s="260" customFormat="1" ht="13" x14ac:dyDescent="0.3">
      <c r="A55" s="250" t="s">
        <v>56</v>
      </c>
      <c r="B55" s="251"/>
      <c r="C55" s="84"/>
      <c r="D55" s="84"/>
      <c r="E55" s="84"/>
      <c r="F55" s="256"/>
      <c r="G55" s="257"/>
      <c r="H55" s="86"/>
      <c r="I55" s="257"/>
      <c r="J55" s="257"/>
      <c r="K55" s="257"/>
      <c r="L55" s="257"/>
      <c r="M55" s="257"/>
      <c r="N55" s="258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44">
        <f t="shared" si="0"/>
        <v>0</v>
      </c>
      <c r="AU55" s="245"/>
      <c r="AV55" s="246">
        <f t="shared" si="1"/>
        <v>0</v>
      </c>
      <c r="AW55" s="247">
        <f t="shared" si="2"/>
        <v>0</v>
      </c>
      <c r="AX55" s="247">
        <f t="shared" si="3"/>
        <v>0</v>
      </c>
      <c r="AY55" s="248" t="e">
        <f t="shared" si="4"/>
        <v>#DIV/0!</v>
      </c>
    </row>
    <row r="56" spans="1:51" s="260" customFormat="1" ht="13" x14ac:dyDescent="0.3">
      <c r="A56" s="250" t="s">
        <v>56</v>
      </c>
      <c r="B56" s="251"/>
      <c r="C56" s="84"/>
      <c r="D56" s="84"/>
      <c r="E56" s="84"/>
      <c r="F56" s="256"/>
      <c r="G56" s="257"/>
      <c r="H56" s="86"/>
      <c r="I56" s="257"/>
      <c r="J56" s="257"/>
      <c r="K56" s="257"/>
      <c r="L56" s="257"/>
      <c r="M56" s="257"/>
      <c r="N56" s="258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44">
        <f t="shared" si="0"/>
        <v>0</v>
      </c>
      <c r="AU56" s="245"/>
      <c r="AV56" s="246">
        <f t="shared" si="1"/>
        <v>0</v>
      </c>
      <c r="AW56" s="247">
        <f t="shared" si="2"/>
        <v>0</v>
      </c>
      <c r="AX56" s="247">
        <f t="shared" si="3"/>
        <v>0</v>
      </c>
      <c r="AY56" s="248" t="e">
        <f t="shared" si="4"/>
        <v>#DIV/0!</v>
      </c>
    </row>
    <row r="57" spans="1:51" s="260" customFormat="1" ht="13" x14ac:dyDescent="0.3">
      <c r="A57" s="250" t="s">
        <v>56</v>
      </c>
      <c r="B57" s="251"/>
      <c r="C57" s="84"/>
      <c r="D57" s="84"/>
      <c r="E57" s="84"/>
      <c r="F57" s="256"/>
      <c r="G57" s="257"/>
      <c r="H57" s="86"/>
      <c r="I57" s="257"/>
      <c r="J57" s="257"/>
      <c r="K57" s="257"/>
      <c r="L57" s="257"/>
      <c r="M57" s="257"/>
      <c r="N57" s="258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44">
        <f t="shared" si="0"/>
        <v>0</v>
      </c>
      <c r="AU57" s="245"/>
      <c r="AV57" s="246">
        <f t="shared" si="1"/>
        <v>0</v>
      </c>
      <c r="AW57" s="247">
        <f t="shared" si="2"/>
        <v>0</v>
      </c>
      <c r="AX57" s="247">
        <f t="shared" si="3"/>
        <v>0</v>
      </c>
      <c r="AY57" s="248" t="e">
        <f t="shared" si="4"/>
        <v>#DIV/0!</v>
      </c>
    </row>
    <row r="58" spans="1:51" s="260" customFormat="1" ht="13" x14ac:dyDescent="0.3">
      <c r="A58" s="250" t="s">
        <v>56</v>
      </c>
      <c r="B58" s="251"/>
      <c r="C58" s="84"/>
      <c r="D58" s="84"/>
      <c r="E58" s="84"/>
      <c r="F58" s="256"/>
      <c r="G58" s="257"/>
      <c r="H58" s="86"/>
      <c r="I58" s="257"/>
      <c r="J58" s="257"/>
      <c r="K58" s="257"/>
      <c r="L58" s="257"/>
      <c r="M58" s="257"/>
      <c r="N58" s="258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44">
        <f t="shared" si="0"/>
        <v>0</v>
      </c>
      <c r="AU58" s="245"/>
      <c r="AV58" s="246">
        <f t="shared" si="1"/>
        <v>0</v>
      </c>
      <c r="AW58" s="247">
        <f t="shared" si="2"/>
        <v>0</v>
      </c>
      <c r="AX58" s="247">
        <f t="shared" si="3"/>
        <v>0</v>
      </c>
      <c r="AY58" s="248" t="e">
        <f t="shared" si="4"/>
        <v>#DIV/0!</v>
      </c>
    </row>
    <row r="59" spans="1:51" s="260" customFormat="1" ht="13" x14ac:dyDescent="0.3">
      <c r="A59" s="250" t="s">
        <v>56</v>
      </c>
      <c r="B59" s="251"/>
      <c r="C59" s="84"/>
      <c r="D59" s="84"/>
      <c r="E59" s="84"/>
      <c r="F59" s="256"/>
      <c r="G59" s="257"/>
      <c r="H59" s="86"/>
      <c r="I59" s="257"/>
      <c r="J59" s="257"/>
      <c r="K59" s="257"/>
      <c r="L59" s="257"/>
      <c r="M59" s="257"/>
      <c r="N59" s="258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259"/>
      <c r="AO59" s="259"/>
      <c r="AP59" s="259"/>
      <c r="AQ59" s="259"/>
      <c r="AR59" s="259"/>
      <c r="AS59" s="259"/>
      <c r="AT59" s="244">
        <f t="shared" si="0"/>
        <v>0</v>
      </c>
      <c r="AU59" s="245"/>
      <c r="AV59" s="246">
        <f t="shared" si="1"/>
        <v>0</v>
      </c>
      <c r="AW59" s="247">
        <f t="shared" si="2"/>
        <v>0</v>
      </c>
      <c r="AX59" s="247">
        <f t="shared" si="3"/>
        <v>0</v>
      </c>
      <c r="AY59" s="248" t="e">
        <f t="shared" si="4"/>
        <v>#DIV/0!</v>
      </c>
    </row>
    <row r="60" spans="1:51" s="260" customFormat="1" ht="13" x14ac:dyDescent="0.3">
      <c r="A60" s="250" t="s">
        <v>56</v>
      </c>
      <c r="B60" s="251"/>
      <c r="C60" s="84"/>
      <c r="D60" s="84"/>
      <c r="E60" s="84"/>
      <c r="F60" s="256"/>
      <c r="G60" s="257"/>
      <c r="H60" s="86"/>
      <c r="I60" s="257"/>
      <c r="J60" s="257"/>
      <c r="K60" s="257"/>
      <c r="L60" s="257"/>
      <c r="M60" s="257"/>
      <c r="N60" s="258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44">
        <f t="shared" si="0"/>
        <v>0</v>
      </c>
      <c r="AU60" s="245"/>
      <c r="AV60" s="246">
        <f t="shared" si="1"/>
        <v>0</v>
      </c>
      <c r="AW60" s="247">
        <f t="shared" si="2"/>
        <v>0</v>
      </c>
      <c r="AX60" s="247">
        <f t="shared" si="3"/>
        <v>0</v>
      </c>
      <c r="AY60" s="248" t="e">
        <f t="shared" si="4"/>
        <v>#DIV/0!</v>
      </c>
    </row>
    <row r="61" spans="1:51" s="260" customFormat="1" ht="13" x14ac:dyDescent="0.3">
      <c r="A61" s="250" t="s">
        <v>56</v>
      </c>
      <c r="B61" s="251"/>
      <c r="C61" s="84"/>
      <c r="D61" s="84"/>
      <c r="E61" s="84"/>
      <c r="F61" s="256"/>
      <c r="G61" s="257"/>
      <c r="H61" s="86"/>
      <c r="I61" s="257"/>
      <c r="J61" s="257"/>
      <c r="K61" s="257"/>
      <c r="L61" s="257"/>
      <c r="M61" s="257"/>
      <c r="N61" s="258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44">
        <f t="shared" si="0"/>
        <v>0</v>
      </c>
      <c r="AU61" s="245"/>
      <c r="AV61" s="246">
        <f t="shared" si="1"/>
        <v>0</v>
      </c>
      <c r="AW61" s="247">
        <f t="shared" si="2"/>
        <v>0</v>
      </c>
      <c r="AX61" s="247">
        <f t="shared" si="3"/>
        <v>0</v>
      </c>
      <c r="AY61" s="248" t="e">
        <f t="shared" si="4"/>
        <v>#DIV/0!</v>
      </c>
    </row>
    <row r="62" spans="1:51" s="260" customFormat="1" ht="13" x14ac:dyDescent="0.3">
      <c r="A62" s="250" t="s">
        <v>56</v>
      </c>
      <c r="B62" s="251"/>
      <c r="C62" s="84"/>
      <c r="D62" s="84"/>
      <c r="E62" s="84"/>
      <c r="F62" s="256"/>
      <c r="G62" s="257"/>
      <c r="H62" s="86"/>
      <c r="I62" s="257"/>
      <c r="J62" s="257"/>
      <c r="K62" s="257"/>
      <c r="L62" s="257"/>
      <c r="M62" s="257"/>
      <c r="N62" s="258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44">
        <f t="shared" si="0"/>
        <v>0</v>
      </c>
      <c r="AU62" s="245"/>
      <c r="AV62" s="246">
        <f t="shared" si="1"/>
        <v>0</v>
      </c>
      <c r="AW62" s="247">
        <f t="shared" si="2"/>
        <v>0</v>
      </c>
      <c r="AX62" s="247">
        <f t="shared" si="3"/>
        <v>0</v>
      </c>
      <c r="AY62" s="248" t="e">
        <f t="shared" si="4"/>
        <v>#DIV/0!</v>
      </c>
    </row>
    <row r="63" spans="1:51" s="260" customFormat="1" ht="13" x14ac:dyDescent="0.3">
      <c r="A63" s="250" t="s">
        <v>56</v>
      </c>
      <c r="B63" s="251"/>
      <c r="C63" s="84"/>
      <c r="D63" s="84"/>
      <c r="E63" s="84"/>
      <c r="F63" s="256"/>
      <c r="G63" s="257"/>
      <c r="H63" s="86"/>
      <c r="I63" s="257"/>
      <c r="J63" s="257"/>
      <c r="K63" s="257"/>
      <c r="L63" s="257"/>
      <c r="M63" s="257"/>
      <c r="N63" s="258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44">
        <f t="shared" si="0"/>
        <v>0</v>
      </c>
      <c r="AU63" s="245"/>
      <c r="AV63" s="246">
        <f t="shared" si="1"/>
        <v>0</v>
      </c>
      <c r="AW63" s="247">
        <f t="shared" si="2"/>
        <v>0</v>
      </c>
      <c r="AX63" s="247">
        <f t="shared" si="3"/>
        <v>0</v>
      </c>
      <c r="AY63" s="248" t="e">
        <f t="shared" si="4"/>
        <v>#DIV/0!</v>
      </c>
    </row>
    <row r="64" spans="1:51" s="260" customFormat="1" ht="13" x14ac:dyDescent="0.3">
      <c r="A64" s="250" t="s">
        <v>56</v>
      </c>
      <c r="B64" s="251"/>
      <c r="C64" s="84"/>
      <c r="D64" s="84"/>
      <c r="E64" s="84"/>
      <c r="F64" s="256"/>
      <c r="G64" s="257"/>
      <c r="H64" s="86"/>
      <c r="I64" s="257"/>
      <c r="J64" s="257"/>
      <c r="K64" s="257"/>
      <c r="L64" s="257"/>
      <c r="M64" s="257"/>
      <c r="N64" s="258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9"/>
      <c r="AM64" s="259"/>
      <c r="AN64" s="259"/>
      <c r="AO64" s="259"/>
      <c r="AP64" s="259"/>
      <c r="AQ64" s="259"/>
      <c r="AR64" s="259"/>
      <c r="AS64" s="259"/>
      <c r="AT64" s="244">
        <f t="shared" si="0"/>
        <v>0</v>
      </c>
      <c r="AU64" s="245"/>
      <c r="AV64" s="246">
        <f t="shared" si="1"/>
        <v>0</v>
      </c>
      <c r="AW64" s="247">
        <f t="shared" si="2"/>
        <v>0</v>
      </c>
      <c r="AX64" s="247">
        <f t="shared" si="3"/>
        <v>0</v>
      </c>
      <c r="AY64" s="248" t="e">
        <f t="shared" si="4"/>
        <v>#DIV/0!</v>
      </c>
    </row>
    <row r="65" spans="1:51" s="260" customFormat="1" ht="13" x14ac:dyDescent="0.3">
      <c r="A65" s="250" t="s">
        <v>56</v>
      </c>
      <c r="B65" s="251"/>
      <c r="C65" s="84"/>
      <c r="D65" s="84"/>
      <c r="E65" s="84"/>
      <c r="F65" s="256"/>
      <c r="G65" s="257"/>
      <c r="H65" s="86"/>
      <c r="I65" s="257"/>
      <c r="J65" s="257"/>
      <c r="K65" s="257"/>
      <c r="L65" s="257"/>
      <c r="M65" s="257"/>
      <c r="N65" s="258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44">
        <f t="shared" si="0"/>
        <v>0</v>
      </c>
      <c r="AU65" s="245"/>
      <c r="AV65" s="246">
        <f t="shared" si="1"/>
        <v>0</v>
      </c>
      <c r="AW65" s="247">
        <f t="shared" si="2"/>
        <v>0</v>
      </c>
      <c r="AX65" s="247">
        <f t="shared" si="3"/>
        <v>0</v>
      </c>
      <c r="AY65" s="248" t="e">
        <f t="shared" si="4"/>
        <v>#DIV/0!</v>
      </c>
    </row>
    <row r="66" spans="1:51" s="260" customFormat="1" ht="13" x14ac:dyDescent="0.3">
      <c r="A66" s="250" t="s">
        <v>56</v>
      </c>
      <c r="B66" s="251"/>
      <c r="C66" s="84"/>
      <c r="D66" s="84"/>
      <c r="E66" s="84"/>
      <c r="F66" s="256"/>
      <c r="G66" s="257"/>
      <c r="H66" s="86"/>
      <c r="I66" s="257"/>
      <c r="J66" s="257"/>
      <c r="K66" s="257"/>
      <c r="L66" s="257"/>
      <c r="M66" s="257"/>
      <c r="N66" s="258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44">
        <f t="shared" si="0"/>
        <v>0</v>
      </c>
      <c r="AU66" s="245"/>
      <c r="AV66" s="246">
        <f t="shared" si="1"/>
        <v>0</v>
      </c>
      <c r="AW66" s="247">
        <f t="shared" si="2"/>
        <v>0</v>
      </c>
      <c r="AX66" s="247">
        <f t="shared" si="3"/>
        <v>0</v>
      </c>
      <c r="AY66" s="248" t="e">
        <f t="shared" si="4"/>
        <v>#DIV/0!</v>
      </c>
    </row>
    <row r="67" spans="1:51" s="260" customFormat="1" ht="13" x14ac:dyDescent="0.3">
      <c r="A67" s="250" t="s">
        <v>56</v>
      </c>
      <c r="B67" s="251"/>
      <c r="C67" s="84"/>
      <c r="D67" s="84"/>
      <c r="E67" s="84"/>
      <c r="F67" s="256"/>
      <c r="G67" s="257"/>
      <c r="H67" s="86"/>
      <c r="I67" s="257"/>
      <c r="J67" s="257"/>
      <c r="K67" s="257"/>
      <c r="L67" s="257"/>
      <c r="M67" s="257"/>
      <c r="N67" s="258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44">
        <f t="shared" si="0"/>
        <v>0</v>
      </c>
      <c r="AU67" s="245"/>
      <c r="AV67" s="246">
        <f t="shared" si="1"/>
        <v>0</v>
      </c>
      <c r="AW67" s="247">
        <f t="shared" si="2"/>
        <v>0</v>
      </c>
      <c r="AX67" s="247">
        <f t="shared" si="3"/>
        <v>0</v>
      </c>
      <c r="AY67" s="248" t="e">
        <f t="shared" si="4"/>
        <v>#DIV/0!</v>
      </c>
    </row>
    <row r="68" spans="1:51" s="260" customFormat="1" ht="13" x14ac:dyDescent="0.3">
      <c r="A68" s="250" t="s">
        <v>56</v>
      </c>
      <c r="B68" s="251"/>
      <c r="C68" s="84"/>
      <c r="D68" s="84"/>
      <c r="E68" s="84"/>
      <c r="F68" s="256"/>
      <c r="G68" s="257"/>
      <c r="H68" s="86"/>
      <c r="I68" s="257"/>
      <c r="J68" s="257"/>
      <c r="K68" s="257"/>
      <c r="L68" s="257"/>
      <c r="M68" s="257"/>
      <c r="N68" s="258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44">
        <f t="shared" si="0"/>
        <v>0</v>
      </c>
      <c r="AU68" s="245"/>
      <c r="AV68" s="246">
        <f t="shared" si="1"/>
        <v>0</v>
      </c>
      <c r="AW68" s="247">
        <f t="shared" si="2"/>
        <v>0</v>
      </c>
      <c r="AX68" s="247">
        <f t="shared" si="3"/>
        <v>0</v>
      </c>
      <c r="AY68" s="248" t="e">
        <f t="shared" si="4"/>
        <v>#DIV/0!</v>
      </c>
    </row>
    <row r="69" spans="1:51" s="260" customFormat="1" ht="13" x14ac:dyDescent="0.3">
      <c r="A69" s="250" t="s">
        <v>56</v>
      </c>
      <c r="B69" s="251"/>
      <c r="C69" s="84"/>
      <c r="D69" s="84"/>
      <c r="E69" s="84"/>
      <c r="F69" s="256"/>
      <c r="G69" s="257"/>
      <c r="H69" s="86"/>
      <c r="I69" s="257"/>
      <c r="J69" s="257"/>
      <c r="K69" s="257"/>
      <c r="L69" s="257"/>
      <c r="M69" s="257"/>
      <c r="N69" s="258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44">
        <f t="shared" si="0"/>
        <v>0</v>
      </c>
      <c r="AU69" s="245"/>
      <c r="AV69" s="246">
        <f t="shared" si="1"/>
        <v>0</v>
      </c>
      <c r="AW69" s="247">
        <f t="shared" si="2"/>
        <v>0</v>
      </c>
      <c r="AX69" s="247">
        <f t="shared" si="3"/>
        <v>0</v>
      </c>
      <c r="AY69" s="248" t="e">
        <f t="shared" si="4"/>
        <v>#DIV/0!</v>
      </c>
    </row>
    <row r="70" spans="1:51" s="260" customFormat="1" ht="13" x14ac:dyDescent="0.3">
      <c r="A70" s="250" t="s">
        <v>56</v>
      </c>
      <c r="B70" s="251"/>
      <c r="C70" s="84"/>
      <c r="D70" s="84"/>
      <c r="E70" s="84"/>
      <c r="F70" s="256"/>
      <c r="G70" s="257"/>
      <c r="H70" s="86"/>
      <c r="I70" s="257"/>
      <c r="J70" s="257"/>
      <c r="K70" s="257"/>
      <c r="L70" s="257"/>
      <c r="M70" s="257"/>
      <c r="N70" s="258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44">
        <f t="shared" si="0"/>
        <v>0</v>
      </c>
      <c r="AU70" s="245"/>
      <c r="AV70" s="246">
        <f t="shared" si="1"/>
        <v>0</v>
      </c>
      <c r="AW70" s="247">
        <f t="shared" si="2"/>
        <v>0</v>
      </c>
      <c r="AX70" s="247">
        <f t="shared" si="3"/>
        <v>0</v>
      </c>
      <c r="AY70" s="248" t="e">
        <f t="shared" si="4"/>
        <v>#DIV/0!</v>
      </c>
    </row>
    <row r="71" spans="1:51" s="260" customFormat="1" ht="13" x14ac:dyDescent="0.3">
      <c r="A71" s="250" t="s">
        <v>56</v>
      </c>
      <c r="B71" s="251"/>
      <c r="C71" s="84"/>
      <c r="D71" s="84"/>
      <c r="E71" s="84"/>
      <c r="F71" s="256"/>
      <c r="G71" s="257"/>
      <c r="H71" s="86"/>
      <c r="I71" s="257"/>
      <c r="J71" s="257"/>
      <c r="K71" s="257"/>
      <c r="L71" s="257"/>
      <c r="M71" s="257"/>
      <c r="N71" s="258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44">
        <f t="shared" si="0"/>
        <v>0</v>
      </c>
      <c r="AU71" s="245"/>
      <c r="AV71" s="246">
        <f t="shared" si="1"/>
        <v>0</v>
      </c>
      <c r="AW71" s="247">
        <f t="shared" si="2"/>
        <v>0</v>
      </c>
      <c r="AX71" s="247">
        <f t="shared" si="3"/>
        <v>0</v>
      </c>
      <c r="AY71" s="248" t="e">
        <f t="shared" si="4"/>
        <v>#DIV/0!</v>
      </c>
    </row>
    <row r="72" spans="1:51" s="260" customFormat="1" ht="13" x14ac:dyDescent="0.3">
      <c r="A72" s="250" t="s">
        <v>56</v>
      </c>
      <c r="B72" s="251"/>
      <c r="C72" s="84"/>
      <c r="D72" s="84"/>
      <c r="E72" s="84"/>
      <c r="F72" s="256"/>
      <c r="G72" s="257"/>
      <c r="H72" s="86"/>
      <c r="I72" s="257"/>
      <c r="J72" s="257"/>
      <c r="K72" s="257"/>
      <c r="L72" s="257"/>
      <c r="M72" s="257"/>
      <c r="N72" s="258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44">
        <f t="shared" si="0"/>
        <v>0</v>
      </c>
      <c r="AU72" s="245"/>
      <c r="AV72" s="246">
        <f t="shared" si="1"/>
        <v>0</v>
      </c>
      <c r="AW72" s="247">
        <f t="shared" si="2"/>
        <v>0</v>
      </c>
      <c r="AX72" s="247">
        <f t="shared" si="3"/>
        <v>0</v>
      </c>
      <c r="AY72" s="248" t="e">
        <f t="shared" si="4"/>
        <v>#DIV/0!</v>
      </c>
    </row>
    <row r="73" spans="1:51" s="260" customFormat="1" ht="13" x14ac:dyDescent="0.3">
      <c r="A73" s="250" t="s">
        <v>56</v>
      </c>
      <c r="B73" s="251"/>
      <c r="C73" s="84"/>
      <c r="D73" s="84"/>
      <c r="E73" s="84"/>
      <c r="F73" s="256"/>
      <c r="G73" s="257"/>
      <c r="H73" s="86"/>
      <c r="I73" s="257"/>
      <c r="J73" s="257"/>
      <c r="K73" s="257"/>
      <c r="L73" s="257"/>
      <c r="M73" s="257"/>
      <c r="N73" s="258"/>
      <c r="O73" s="259"/>
      <c r="P73" s="259"/>
      <c r="Q73" s="259"/>
      <c r="R73" s="259"/>
      <c r="S73" s="259"/>
      <c r="T73" s="259"/>
      <c r="U73" s="259"/>
      <c r="V73" s="259"/>
      <c r="W73" s="259"/>
      <c r="X73" s="259"/>
      <c r="Y73" s="259"/>
      <c r="Z73" s="259"/>
      <c r="AA73" s="259"/>
      <c r="AB73" s="259"/>
      <c r="AC73" s="259"/>
      <c r="AD73" s="259"/>
      <c r="AE73" s="259"/>
      <c r="AF73" s="259"/>
      <c r="AG73" s="259"/>
      <c r="AH73" s="259"/>
      <c r="AI73" s="259"/>
      <c r="AJ73" s="259"/>
      <c r="AK73" s="259"/>
      <c r="AL73" s="259"/>
      <c r="AM73" s="259"/>
      <c r="AN73" s="259"/>
      <c r="AO73" s="259"/>
      <c r="AP73" s="259"/>
      <c r="AQ73" s="259"/>
      <c r="AR73" s="259"/>
      <c r="AS73" s="259"/>
      <c r="AT73" s="244">
        <f t="shared" si="0"/>
        <v>0</v>
      </c>
      <c r="AU73" s="245"/>
      <c r="AV73" s="246">
        <f t="shared" si="1"/>
        <v>0</v>
      </c>
      <c r="AW73" s="247">
        <f t="shared" si="2"/>
        <v>0</v>
      </c>
      <c r="AX73" s="247">
        <f t="shared" si="3"/>
        <v>0</v>
      </c>
      <c r="AY73" s="248" t="e">
        <f t="shared" si="4"/>
        <v>#DIV/0!</v>
      </c>
    </row>
    <row r="74" spans="1:51" s="260" customFormat="1" ht="13" x14ac:dyDescent="0.3">
      <c r="A74" s="250" t="s">
        <v>56</v>
      </c>
      <c r="B74" s="251"/>
      <c r="C74" s="84"/>
      <c r="D74" s="84"/>
      <c r="E74" s="84"/>
      <c r="F74" s="256"/>
      <c r="G74" s="257"/>
      <c r="H74" s="86"/>
      <c r="I74" s="257"/>
      <c r="J74" s="257"/>
      <c r="K74" s="257"/>
      <c r="L74" s="257"/>
      <c r="M74" s="257"/>
      <c r="N74" s="258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44">
        <f t="shared" ref="AT74:AT101" si="5">AP74-AQ74-AR74-AS74</f>
        <v>0</v>
      </c>
      <c r="AU74" s="245"/>
      <c r="AV74" s="246">
        <f t="shared" ref="AV74:AV101" si="6">AU74*D74</f>
        <v>0</v>
      </c>
      <c r="AW74" s="247">
        <f t="shared" ref="AW74:AW101" si="7">AU74*AS74</f>
        <v>0</v>
      </c>
      <c r="AX74" s="247">
        <f t="shared" ref="AX74:AX101" si="8">(AQ74+AR74)*AU74</f>
        <v>0</v>
      </c>
      <c r="AY74" s="248" t="e">
        <f t="shared" ref="AY74:AY101" si="9">AS74/D74</f>
        <v>#DIV/0!</v>
      </c>
    </row>
    <row r="75" spans="1:51" s="260" customFormat="1" ht="13" x14ac:dyDescent="0.3">
      <c r="A75" s="250" t="s">
        <v>56</v>
      </c>
      <c r="B75" s="251"/>
      <c r="C75" s="84"/>
      <c r="D75" s="84"/>
      <c r="E75" s="84"/>
      <c r="F75" s="256"/>
      <c r="G75" s="257"/>
      <c r="H75" s="86"/>
      <c r="I75" s="257"/>
      <c r="J75" s="257"/>
      <c r="K75" s="257"/>
      <c r="L75" s="257"/>
      <c r="M75" s="257"/>
      <c r="N75" s="258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44">
        <f t="shared" si="5"/>
        <v>0</v>
      </c>
      <c r="AU75" s="245"/>
      <c r="AV75" s="246">
        <f t="shared" si="6"/>
        <v>0</v>
      </c>
      <c r="AW75" s="247">
        <f t="shared" si="7"/>
        <v>0</v>
      </c>
      <c r="AX75" s="247">
        <f t="shared" si="8"/>
        <v>0</v>
      </c>
      <c r="AY75" s="248" t="e">
        <f t="shared" si="9"/>
        <v>#DIV/0!</v>
      </c>
    </row>
    <row r="76" spans="1:51" s="260" customFormat="1" ht="13" x14ac:dyDescent="0.3">
      <c r="A76" s="250" t="s">
        <v>56</v>
      </c>
      <c r="B76" s="251"/>
      <c r="C76" s="84"/>
      <c r="D76" s="84"/>
      <c r="E76" s="84"/>
      <c r="F76" s="256"/>
      <c r="G76" s="257"/>
      <c r="H76" s="86"/>
      <c r="I76" s="257"/>
      <c r="J76" s="257"/>
      <c r="K76" s="257"/>
      <c r="L76" s="257"/>
      <c r="M76" s="257"/>
      <c r="N76" s="258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44">
        <f t="shared" si="5"/>
        <v>0</v>
      </c>
      <c r="AU76" s="245"/>
      <c r="AV76" s="246">
        <f t="shared" si="6"/>
        <v>0</v>
      </c>
      <c r="AW76" s="247">
        <f t="shared" si="7"/>
        <v>0</v>
      </c>
      <c r="AX76" s="247">
        <f t="shared" si="8"/>
        <v>0</v>
      </c>
      <c r="AY76" s="248" t="e">
        <f t="shared" si="9"/>
        <v>#DIV/0!</v>
      </c>
    </row>
    <row r="77" spans="1:51" s="260" customFormat="1" ht="13" x14ac:dyDescent="0.3">
      <c r="A77" s="250" t="s">
        <v>56</v>
      </c>
      <c r="B77" s="251"/>
      <c r="C77" s="84"/>
      <c r="D77" s="84"/>
      <c r="E77" s="84"/>
      <c r="F77" s="256"/>
      <c r="G77" s="257"/>
      <c r="H77" s="86"/>
      <c r="I77" s="257"/>
      <c r="J77" s="257"/>
      <c r="K77" s="257"/>
      <c r="L77" s="257"/>
      <c r="M77" s="257"/>
      <c r="N77" s="258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44">
        <f t="shared" si="5"/>
        <v>0</v>
      </c>
      <c r="AU77" s="245"/>
      <c r="AV77" s="246">
        <f t="shared" si="6"/>
        <v>0</v>
      </c>
      <c r="AW77" s="247">
        <f t="shared" si="7"/>
        <v>0</v>
      </c>
      <c r="AX77" s="247">
        <f t="shared" si="8"/>
        <v>0</v>
      </c>
      <c r="AY77" s="248" t="e">
        <f t="shared" si="9"/>
        <v>#DIV/0!</v>
      </c>
    </row>
    <row r="78" spans="1:51" s="260" customFormat="1" ht="13" x14ac:dyDescent="0.3">
      <c r="A78" s="250" t="s">
        <v>56</v>
      </c>
      <c r="B78" s="251"/>
      <c r="C78" s="84"/>
      <c r="D78" s="84"/>
      <c r="E78" s="84"/>
      <c r="F78" s="256"/>
      <c r="G78" s="257"/>
      <c r="H78" s="86"/>
      <c r="I78" s="257"/>
      <c r="J78" s="257"/>
      <c r="K78" s="257"/>
      <c r="L78" s="257"/>
      <c r="M78" s="257"/>
      <c r="N78" s="258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259"/>
      <c r="AR78" s="259"/>
      <c r="AS78" s="259"/>
      <c r="AT78" s="244">
        <f t="shared" si="5"/>
        <v>0</v>
      </c>
      <c r="AU78" s="245"/>
      <c r="AV78" s="246">
        <f t="shared" si="6"/>
        <v>0</v>
      </c>
      <c r="AW78" s="247">
        <f t="shared" si="7"/>
        <v>0</v>
      </c>
      <c r="AX78" s="247">
        <f t="shared" si="8"/>
        <v>0</v>
      </c>
      <c r="AY78" s="248" t="e">
        <f t="shared" si="9"/>
        <v>#DIV/0!</v>
      </c>
    </row>
    <row r="79" spans="1:51" s="260" customFormat="1" ht="13" x14ac:dyDescent="0.3">
      <c r="A79" s="250" t="s">
        <v>56</v>
      </c>
      <c r="B79" s="251"/>
      <c r="C79" s="84"/>
      <c r="D79" s="84"/>
      <c r="E79" s="84"/>
      <c r="F79" s="256"/>
      <c r="G79" s="257"/>
      <c r="H79" s="86"/>
      <c r="I79" s="257"/>
      <c r="J79" s="257"/>
      <c r="K79" s="257"/>
      <c r="L79" s="257"/>
      <c r="M79" s="257"/>
      <c r="N79" s="258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44">
        <f t="shared" si="5"/>
        <v>0</v>
      </c>
      <c r="AU79" s="245"/>
      <c r="AV79" s="246">
        <f t="shared" si="6"/>
        <v>0</v>
      </c>
      <c r="AW79" s="247">
        <f t="shared" si="7"/>
        <v>0</v>
      </c>
      <c r="AX79" s="247">
        <f t="shared" si="8"/>
        <v>0</v>
      </c>
      <c r="AY79" s="248" t="e">
        <f t="shared" si="9"/>
        <v>#DIV/0!</v>
      </c>
    </row>
    <row r="80" spans="1:51" s="260" customFormat="1" ht="13" x14ac:dyDescent="0.3">
      <c r="A80" s="250" t="s">
        <v>56</v>
      </c>
      <c r="B80" s="251"/>
      <c r="C80" s="84"/>
      <c r="D80" s="84"/>
      <c r="E80" s="84"/>
      <c r="F80" s="256"/>
      <c r="G80" s="257"/>
      <c r="H80" s="86"/>
      <c r="I80" s="257"/>
      <c r="J80" s="257"/>
      <c r="K80" s="257"/>
      <c r="L80" s="257"/>
      <c r="M80" s="257"/>
      <c r="N80" s="258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44">
        <f t="shared" si="5"/>
        <v>0</v>
      </c>
      <c r="AU80" s="245"/>
      <c r="AV80" s="246">
        <f t="shared" si="6"/>
        <v>0</v>
      </c>
      <c r="AW80" s="247">
        <f t="shared" si="7"/>
        <v>0</v>
      </c>
      <c r="AX80" s="247">
        <f t="shared" si="8"/>
        <v>0</v>
      </c>
      <c r="AY80" s="248" t="e">
        <f t="shared" si="9"/>
        <v>#DIV/0!</v>
      </c>
    </row>
    <row r="81" spans="1:51" s="260" customFormat="1" ht="13" x14ac:dyDescent="0.3">
      <c r="A81" s="250" t="s">
        <v>56</v>
      </c>
      <c r="B81" s="251"/>
      <c r="C81" s="84"/>
      <c r="D81" s="84"/>
      <c r="E81" s="84"/>
      <c r="F81" s="256"/>
      <c r="G81" s="257"/>
      <c r="H81" s="86"/>
      <c r="I81" s="257"/>
      <c r="J81" s="257"/>
      <c r="K81" s="257"/>
      <c r="L81" s="257"/>
      <c r="M81" s="257"/>
      <c r="N81" s="258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44">
        <f t="shared" si="5"/>
        <v>0</v>
      </c>
      <c r="AU81" s="245"/>
      <c r="AV81" s="246">
        <f t="shared" si="6"/>
        <v>0</v>
      </c>
      <c r="AW81" s="247">
        <f t="shared" si="7"/>
        <v>0</v>
      </c>
      <c r="AX81" s="247">
        <f t="shared" si="8"/>
        <v>0</v>
      </c>
      <c r="AY81" s="248" t="e">
        <f t="shared" si="9"/>
        <v>#DIV/0!</v>
      </c>
    </row>
    <row r="82" spans="1:51" s="260" customFormat="1" ht="13" x14ac:dyDescent="0.3">
      <c r="A82" s="250" t="s">
        <v>56</v>
      </c>
      <c r="B82" s="251"/>
      <c r="C82" s="84"/>
      <c r="D82" s="84"/>
      <c r="E82" s="84"/>
      <c r="F82" s="256"/>
      <c r="G82" s="257"/>
      <c r="H82" s="86"/>
      <c r="I82" s="257"/>
      <c r="J82" s="257"/>
      <c r="K82" s="257"/>
      <c r="L82" s="257"/>
      <c r="M82" s="257"/>
      <c r="N82" s="258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  <c r="AK82" s="259"/>
      <c r="AL82" s="259"/>
      <c r="AM82" s="259"/>
      <c r="AN82" s="259"/>
      <c r="AO82" s="259"/>
      <c r="AP82" s="259"/>
      <c r="AQ82" s="259"/>
      <c r="AR82" s="259"/>
      <c r="AS82" s="259"/>
      <c r="AT82" s="244">
        <f t="shared" si="5"/>
        <v>0</v>
      </c>
      <c r="AU82" s="245"/>
      <c r="AV82" s="246">
        <f t="shared" si="6"/>
        <v>0</v>
      </c>
      <c r="AW82" s="247">
        <f t="shared" si="7"/>
        <v>0</v>
      </c>
      <c r="AX82" s="247">
        <f t="shared" si="8"/>
        <v>0</v>
      </c>
      <c r="AY82" s="248" t="e">
        <f t="shared" si="9"/>
        <v>#DIV/0!</v>
      </c>
    </row>
    <row r="83" spans="1:51" s="260" customFormat="1" ht="13" x14ac:dyDescent="0.3">
      <c r="A83" s="250" t="s">
        <v>56</v>
      </c>
      <c r="B83" s="251"/>
      <c r="C83" s="84"/>
      <c r="D83" s="84"/>
      <c r="E83" s="84"/>
      <c r="F83" s="256"/>
      <c r="G83" s="257"/>
      <c r="H83" s="86"/>
      <c r="I83" s="257"/>
      <c r="J83" s="257"/>
      <c r="K83" s="257"/>
      <c r="L83" s="257"/>
      <c r="M83" s="257"/>
      <c r="N83" s="258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59"/>
      <c r="AE83" s="259"/>
      <c r="AF83" s="259"/>
      <c r="AG83" s="259"/>
      <c r="AH83" s="259"/>
      <c r="AI83" s="259"/>
      <c r="AJ83" s="259"/>
      <c r="AK83" s="259"/>
      <c r="AL83" s="259"/>
      <c r="AM83" s="259"/>
      <c r="AN83" s="259"/>
      <c r="AO83" s="259"/>
      <c r="AP83" s="259"/>
      <c r="AQ83" s="259"/>
      <c r="AR83" s="259"/>
      <c r="AS83" s="259"/>
      <c r="AT83" s="244">
        <f t="shared" si="5"/>
        <v>0</v>
      </c>
      <c r="AU83" s="245"/>
      <c r="AV83" s="246">
        <f t="shared" si="6"/>
        <v>0</v>
      </c>
      <c r="AW83" s="247">
        <f t="shared" si="7"/>
        <v>0</v>
      </c>
      <c r="AX83" s="247">
        <f t="shared" si="8"/>
        <v>0</v>
      </c>
      <c r="AY83" s="248" t="e">
        <f t="shared" si="9"/>
        <v>#DIV/0!</v>
      </c>
    </row>
    <row r="84" spans="1:51" s="260" customFormat="1" ht="13" x14ac:dyDescent="0.3">
      <c r="A84" s="250" t="s">
        <v>56</v>
      </c>
      <c r="B84" s="251"/>
      <c r="C84" s="84"/>
      <c r="D84" s="84"/>
      <c r="E84" s="84"/>
      <c r="F84" s="256"/>
      <c r="G84" s="257"/>
      <c r="H84" s="86"/>
      <c r="I84" s="257"/>
      <c r="J84" s="257"/>
      <c r="K84" s="257"/>
      <c r="L84" s="257"/>
      <c r="M84" s="257"/>
      <c r="N84" s="258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44">
        <f t="shared" si="5"/>
        <v>0</v>
      </c>
      <c r="AU84" s="245"/>
      <c r="AV84" s="246">
        <f t="shared" si="6"/>
        <v>0</v>
      </c>
      <c r="AW84" s="247">
        <f t="shared" si="7"/>
        <v>0</v>
      </c>
      <c r="AX84" s="247">
        <f t="shared" si="8"/>
        <v>0</v>
      </c>
      <c r="AY84" s="248" t="e">
        <f t="shared" si="9"/>
        <v>#DIV/0!</v>
      </c>
    </row>
    <row r="85" spans="1:51" s="260" customFormat="1" ht="13" x14ac:dyDescent="0.3">
      <c r="A85" s="250" t="s">
        <v>56</v>
      </c>
      <c r="B85" s="251"/>
      <c r="C85" s="84"/>
      <c r="D85" s="84"/>
      <c r="E85" s="84"/>
      <c r="F85" s="256"/>
      <c r="G85" s="257"/>
      <c r="H85" s="86"/>
      <c r="I85" s="257"/>
      <c r="J85" s="257"/>
      <c r="K85" s="257"/>
      <c r="L85" s="257"/>
      <c r="M85" s="257"/>
      <c r="N85" s="258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44">
        <f t="shared" si="5"/>
        <v>0</v>
      </c>
      <c r="AU85" s="245"/>
      <c r="AV85" s="246">
        <f t="shared" si="6"/>
        <v>0</v>
      </c>
      <c r="AW85" s="247">
        <f t="shared" si="7"/>
        <v>0</v>
      </c>
      <c r="AX85" s="247">
        <f t="shared" si="8"/>
        <v>0</v>
      </c>
      <c r="AY85" s="248" t="e">
        <f t="shared" si="9"/>
        <v>#DIV/0!</v>
      </c>
    </row>
    <row r="86" spans="1:51" s="260" customFormat="1" ht="13" x14ac:dyDescent="0.3">
      <c r="A86" s="250" t="s">
        <v>56</v>
      </c>
      <c r="B86" s="251"/>
      <c r="C86" s="84"/>
      <c r="D86" s="84"/>
      <c r="E86" s="84"/>
      <c r="F86" s="256"/>
      <c r="G86" s="257"/>
      <c r="H86" s="86"/>
      <c r="I86" s="257"/>
      <c r="J86" s="257"/>
      <c r="K86" s="257"/>
      <c r="L86" s="257"/>
      <c r="M86" s="257"/>
      <c r="N86" s="258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44">
        <f t="shared" si="5"/>
        <v>0</v>
      </c>
      <c r="AU86" s="245"/>
      <c r="AV86" s="246">
        <f t="shared" si="6"/>
        <v>0</v>
      </c>
      <c r="AW86" s="247">
        <f t="shared" si="7"/>
        <v>0</v>
      </c>
      <c r="AX86" s="247">
        <f t="shared" si="8"/>
        <v>0</v>
      </c>
      <c r="AY86" s="248" t="e">
        <f t="shared" si="9"/>
        <v>#DIV/0!</v>
      </c>
    </row>
    <row r="87" spans="1:51" s="260" customFormat="1" ht="13" x14ac:dyDescent="0.3">
      <c r="A87" s="250" t="s">
        <v>56</v>
      </c>
      <c r="B87" s="251"/>
      <c r="C87" s="84"/>
      <c r="D87" s="84"/>
      <c r="E87" s="84"/>
      <c r="F87" s="256"/>
      <c r="G87" s="257"/>
      <c r="H87" s="86"/>
      <c r="I87" s="257"/>
      <c r="J87" s="257"/>
      <c r="K87" s="257"/>
      <c r="L87" s="257"/>
      <c r="M87" s="257"/>
      <c r="N87" s="258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259"/>
      <c r="AI87" s="259"/>
      <c r="AJ87" s="259"/>
      <c r="AK87" s="259"/>
      <c r="AL87" s="259"/>
      <c r="AM87" s="259"/>
      <c r="AN87" s="259"/>
      <c r="AO87" s="259"/>
      <c r="AP87" s="259"/>
      <c r="AQ87" s="259"/>
      <c r="AR87" s="259"/>
      <c r="AS87" s="259"/>
      <c r="AT87" s="244">
        <f t="shared" si="5"/>
        <v>0</v>
      </c>
      <c r="AU87" s="245"/>
      <c r="AV87" s="246">
        <f t="shared" si="6"/>
        <v>0</v>
      </c>
      <c r="AW87" s="247">
        <f t="shared" si="7"/>
        <v>0</v>
      </c>
      <c r="AX87" s="247">
        <f t="shared" si="8"/>
        <v>0</v>
      </c>
      <c r="AY87" s="248" t="e">
        <f t="shared" si="9"/>
        <v>#DIV/0!</v>
      </c>
    </row>
    <row r="88" spans="1:51" s="260" customFormat="1" ht="13" x14ac:dyDescent="0.3">
      <c r="A88" s="250" t="s">
        <v>56</v>
      </c>
      <c r="B88" s="251"/>
      <c r="C88" s="84"/>
      <c r="D88" s="84"/>
      <c r="E88" s="84"/>
      <c r="F88" s="256"/>
      <c r="G88" s="257"/>
      <c r="H88" s="86"/>
      <c r="I88" s="257"/>
      <c r="J88" s="257"/>
      <c r="K88" s="257"/>
      <c r="L88" s="257"/>
      <c r="M88" s="257"/>
      <c r="N88" s="258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44">
        <f t="shared" si="5"/>
        <v>0</v>
      </c>
      <c r="AU88" s="245"/>
      <c r="AV88" s="246">
        <f t="shared" si="6"/>
        <v>0</v>
      </c>
      <c r="AW88" s="247">
        <f t="shared" si="7"/>
        <v>0</v>
      </c>
      <c r="AX88" s="247">
        <f t="shared" si="8"/>
        <v>0</v>
      </c>
      <c r="AY88" s="248" t="e">
        <f t="shared" si="9"/>
        <v>#DIV/0!</v>
      </c>
    </row>
    <row r="89" spans="1:51" s="260" customFormat="1" ht="13" x14ac:dyDescent="0.3">
      <c r="A89" s="250" t="s">
        <v>56</v>
      </c>
      <c r="B89" s="251"/>
      <c r="C89" s="84"/>
      <c r="D89" s="84"/>
      <c r="E89" s="84"/>
      <c r="F89" s="256"/>
      <c r="G89" s="257"/>
      <c r="H89" s="86"/>
      <c r="I89" s="257"/>
      <c r="J89" s="257"/>
      <c r="K89" s="257"/>
      <c r="L89" s="257"/>
      <c r="M89" s="257"/>
      <c r="N89" s="258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59"/>
      <c r="AE89" s="259"/>
      <c r="AF89" s="259"/>
      <c r="AG89" s="259"/>
      <c r="AH89" s="259"/>
      <c r="AI89" s="259"/>
      <c r="AJ89" s="259"/>
      <c r="AK89" s="259"/>
      <c r="AL89" s="259"/>
      <c r="AM89" s="259"/>
      <c r="AN89" s="259"/>
      <c r="AO89" s="259"/>
      <c r="AP89" s="259"/>
      <c r="AQ89" s="259"/>
      <c r="AR89" s="259"/>
      <c r="AS89" s="259"/>
      <c r="AT89" s="244">
        <f t="shared" si="5"/>
        <v>0</v>
      </c>
      <c r="AU89" s="245"/>
      <c r="AV89" s="246">
        <f t="shared" si="6"/>
        <v>0</v>
      </c>
      <c r="AW89" s="247">
        <f t="shared" si="7"/>
        <v>0</v>
      </c>
      <c r="AX89" s="247">
        <f t="shared" si="8"/>
        <v>0</v>
      </c>
      <c r="AY89" s="248" t="e">
        <f t="shared" si="9"/>
        <v>#DIV/0!</v>
      </c>
    </row>
    <row r="90" spans="1:51" s="260" customFormat="1" ht="13" x14ac:dyDescent="0.3">
      <c r="A90" s="250" t="s">
        <v>56</v>
      </c>
      <c r="B90" s="251"/>
      <c r="C90" s="84"/>
      <c r="D90" s="84"/>
      <c r="E90" s="84"/>
      <c r="F90" s="256"/>
      <c r="G90" s="257"/>
      <c r="H90" s="86"/>
      <c r="I90" s="257"/>
      <c r="J90" s="257"/>
      <c r="K90" s="257"/>
      <c r="L90" s="257"/>
      <c r="M90" s="257"/>
      <c r="N90" s="258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R90" s="259"/>
      <c r="AS90" s="259"/>
      <c r="AT90" s="244">
        <f t="shared" si="5"/>
        <v>0</v>
      </c>
      <c r="AU90" s="245"/>
      <c r="AV90" s="246">
        <f t="shared" si="6"/>
        <v>0</v>
      </c>
      <c r="AW90" s="247">
        <f t="shared" si="7"/>
        <v>0</v>
      </c>
      <c r="AX90" s="247">
        <f t="shared" si="8"/>
        <v>0</v>
      </c>
      <c r="AY90" s="248" t="e">
        <f t="shared" si="9"/>
        <v>#DIV/0!</v>
      </c>
    </row>
    <row r="91" spans="1:51" s="260" customFormat="1" ht="13" x14ac:dyDescent="0.3">
      <c r="A91" s="250" t="s">
        <v>56</v>
      </c>
      <c r="B91" s="251"/>
      <c r="C91" s="84"/>
      <c r="D91" s="84"/>
      <c r="E91" s="84"/>
      <c r="F91" s="256"/>
      <c r="G91" s="257"/>
      <c r="H91" s="86"/>
      <c r="I91" s="257"/>
      <c r="J91" s="257"/>
      <c r="K91" s="257"/>
      <c r="L91" s="257"/>
      <c r="M91" s="257"/>
      <c r="N91" s="258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59"/>
      <c r="AE91" s="259"/>
      <c r="AF91" s="259"/>
      <c r="AG91" s="259"/>
      <c r="AH91" s="259"/>
      <c r="AI91" s="259"/>
      <c r="AJ91" s="259"/>
      <c r="AK91" s="259"/>
      <c r="AL91" s="259"/>
      <c r="AM91" s="259"/>
      <c r="AN91" s="259"/>
      <c r="AO91" s="259"/>
      <c r="AP91" s="259"/>
      <c r="AQ91" s="259"/>
      <c r="AR91" s="259"/>
      <c r="AS91" s="259"/>
      <c r="AT91" s="244">
        <f t="shared" si="5"/>
        <v>0</v>
      </c>
      <c r="AU91" s="245"/>
      <c r="AV91" s="246">
        <f t="shared" si="6"/>
        <v>0</v>
      </c>
      <c r="AW91" s="247">
        <f t="shared" si="7"/>
        <v>0</v>
      </c>
      <c r="AX91" s="247">
        <f t="shared" si="8"/>
        <v>0</v>
      </c>
      <c r="AY91" s="248" t="e">
        <f t="shared" si="9"/>
        <v>#DIV/0!</v>
      </c>
    </row>
    <row r="92" spans="1:51" s="260" customFormat="1" ht="13" x14ac:dyDescent="0.3">
      <c r="A92" s="250" t="s">
        <v>56</v>
      </c>
      <c r="B92" s="251"/>
      <c r="C92" s="84"/>
      <c r="D92" s="84"/>
      <c r="E92" s="84"/>
      <c r="F92" s="256"/>
      <c r="G92" s="257"/>
      <c r="H92" s="86"/>
      <c r="I92" s="257"/>
      <c r="J92" s="257"/>
      <c r="K92" s="257"/>
      <c r="L92" s="257"/>
      <c r="M92" s="257"/>
      <c r="N92" s="258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44">
        <f t="shared" si="5"/>
        <v>0</v>
      </c>
      <c r="AU92" s="245"/>
      <c r="AV92" s="246">
        <f t="shared" si="6"/>
        <v>0</v>
      </c>
      <c r="AW92" s="247">
        <f t="shared" si="7"/>
        <v>0</v>
      </c>
      <c r="AX92" s="247">
        <f t="shared" si="8"/>
        <v>0</v>
      </c>
      <c r="AY92" s="248" t="e">
        <f t="shared" si="9"/>
        <v>#DIV/0!</v>
      </c>
    </row>
    <row r="93" spans="1:51" s="260" customFormat="1" ht="13" x14ac:dyDescent="0.3">
      <c r="A93" s="250" t="s">
        <v>56</v>
      </c>
      <c r="B93" s="251"/>
      <c r="C93" s="84"/>
      <c r="D93" s="84"/>
      <c r="E93" s="84"/>
      <c r="F93" s="256"/>
      <c r="G93" s="257"/>
      <c r="H93" s="86"/>
      <c r="I93" s="257"/>
      <c r="J93" s="257"/>
      <c r="K93" s="257"/>
      <c r="L93" s="257"/>
      <c r="M93" s="257"/>
      <c r="N93" s="258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R93" s="259"/>
      <c r="AS93" s="259"/>
      <c r="AT93" s="244">
        <f t="shared" si="5"/>
        <v>0</v>
      </c>
      <c r="AU93" s="245"/>
      <c r="AV93" s="246">
        <f t="shared" si="6"/>
        <v>0</v>
      </c>
      <c r="AW93" s="247">
        <f t="shared" si="7"/>
        <v>0</v>
      </c>
      <c r="AX93" s="247">
        <f t="shared" si="8"/>
        <v>0</v>
      </c>
      <c r="AY93" s="248" t="e">
        <f t="shared" si="9"/>
        <v>#DIV/0!</v>
      </c>
    </row>
    <row r="94" spans="1:51" s="260" customFormat="1" ht="13" x14ac:dyDescent="0.3">
      <c r="A94" s="250" t="s">
        <v>56</v>
      </c>
      <c r="B94" s="251"/>
      <c r="C94" s="84"/>
      <c r="D94" s="84"/>
      <c r="E94" s="84"/>
      <c r="F94" s="256"/>
      <c r="G94" s="257"/>
      <c r="H94" s="86"/>
      <c r="I94" s="257"/>
      <c r="J94" s="257"/>
      <c r="K94" s="257"/>
      <c r="L94" s="257"/>
      <c r="M94" s="257"/>
      <c r="N94" s="258"/>
      <c r="O94" s="259"/>
      <c r="P94" s="259"/>
      <c r="Q94" s="259"/>
      <c r="R94" s="259"/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59"/>
      <c r="AE94" s="259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59"/>
      <c r="AQ94" s="259"/>
      <c r="AR94" s="259"/>
      <c r="AS94" s="259"/>
      <c r="AT94" s="244">
        <f t="shared" si="5"/>
        <v>0</v>
      </c>
      <c r="AU94" s="245"/>
      <c r="AV94" s="246">
        <f t="shared" si="6"/>
        <v>0</v>
      </c>
      <c r="AW94" s="247">
        <f t="shared" si="7"/>
        <v>0</v>
      </c>
      <c r="AX94" s="247">
        <f t="shared" si="8"/>
        <v>0</v>
      </c>
      <c r="AY94" s="248" t="e">
        <f t="shared" si="9"/>
        <v>#DIV/0!</v>
      </c>
    </row>
    <row r="95" spans="1:51" s="260" customFormat="1" ht="13" x14ac:dyDescent="0.3">
      <c r="A95" s="250" t="s">
        <v>56</v>
      </c>
      <c r="B95" s="251"/>
      <c r="C95" s="84"/>
      <c r="D95" s="84"/>
      <c r="E95" s="84"/>
      <c r="F95" s="256"/>
      <c r="G95" s="257"/>
      <c r="H95" s="86"/>
      <c r="I95" s="257"/>
      <c r="J95" s="257"/>
      <c r="K95" s="257"/>
      <c r="L95" s="257"/>
      <c r="M95" s="257"/>
      <c r="N95" s="258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  <c r="AR95" s="259"/>
      <c r="AS95" s="259"/>
      <c r="AT95" s="244">
        <f t="shared" si="5"/>
        <v>0</v>
      </c>
      <c r="AU95" s="245"/>
      <c r="AV95" s="246">
        <f t="shared" si="6"/>
        <v>0</v>
      </c>
      <c r="AW95" s="247">
        <f t="shared" si="7"/>
        <v>0</v>
      </c>
      <c r="AX95" s="247">
        <f t="shared" si="8"/>
        <v>0</v>
      </c>
      <c r="AY95" s="248" t="e">
        <f t="shared" si="9"/>
        <v>#DIV/0!</v>
      </c>
    </row>
    <row r="96" spans="1:51" s="260" customFormat="1" ht="13" x14ac:dyDescent="0.3">
      <c r="A96" s="250" t="s">
        <v>56</v>
      </c>
      <c r="B96" s="251"/>
      <c r="C96" s="84"/>
      <c r="D96" s="84"/>
      <c r="E96" s="84"/>
      <c r="F96" s="256"/>
      <c r="G96" s="257"/>
      <c r="H96" s="86"/>
      <c r="I96" s="257"/>
      <c r="J96" s="257"/>
      <c r="K96" s="257"/>
      <c r="L96" s="257"/>
      <c r="M96" s="257"/>
      <c r="N96" s="258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  <c r="AR96" s="259"/>
      <c r="AS96" s="259"/>
      <c r="AT96" s="244">
        <f t="shared" si="5"/>
        <v>0</v>
      </c>
      <c r="AU96" s="245"/>
      <c r="AV96" s="246">
        <f t="shared" si="6"/>
        <v>0</v>
      </c>
      <c r="AW96" s="247">
        <f t="shared" si="7"/>
        <v>0</v>
      </c>
      <c r="AX96" s="247">
        <f t="shared" si="8"/>
        <v>0</v>
      </c>
      <c r="AY96" s="248" t="e">
        <f t="shared" si="9"/>
        <v>#DIV/0!</v>
      </c>
    </row>
    <row r="97" spans="1:51" s="260" customFormat="1" ht="13" x14ac:dyDescent="0.3">
      <c r="A97" s="250" t="s">
        <v>56</v>
      </c>
      <c r="B97" s="251"/>
      <c r="C97" s="84"/>
      <c r="D97" s="84"/>
      <c r="E97" s="84"/>
      <c r="F97" s="256"/>
      <c r="G97" s="257"/>
      <c r="H97" s="86"/>
      <c r="I97" s="257"/>
      <c r="J97" s="257"/>
      <c r="K97" s="257"/>
      <c r="L97" s="257"/>
      <c r="M97" s="257"/>
      <c r="N97" s="258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  <c r="AD97" s="259"/>
      <c r="AE97" s="259"/>
      <c r="AF97" s="259"/>
      <c r="AG97" s="259"/>
      <c r="AH97" s="259"/>
      <c r="AI97" s="259"/>
      <c r="AJ97" s="259"/>
      <c r="AK97" s="259"/>
      <c r="AL97" s="259"/>
      <c r="AM97" s="259"/>
      <c r="AN97" s="259"/>
      <c r="AO97" s="259"/>
      <c r="AP97" s="259"/>
      <c r="AQ97" s="259"/>
      <c r="AR97" s="259"/>
      <c r="AS97" s="259"/>
      <c r="AT97" s="244">
        <f t="shared" si="5"/>
        <v>0</v>
      </c>
      <c r="AU97" s="245"/>
      <c r="AV97" s="246">
        <f t="shared" si="6"/>
        <v>0</v>
      </c>
      <c r="AW97" s="247">
        <f t="shared" si="7"/>
        <v>0</v>
      </c>
      <c r="AX97" s="247">
        <f t="shared" si="8"/>
        <v>0</v>
      </c>
      <c r="AY97" s="248" t="e">
        <f t="shared" si="9"/>
        <v>#DIV/0!</v>
      </c>
    </row>
    <row r="98" spans="1:51" s="260" customFormat="1" ht="13" x14ac:dyDescent="0.3">
      <c r="A98" s="250" t="s">
        <v>56</v>
      </c>
      <c r="B98" s="251"/>
      <c r="C98" s="84"/>
      <c r="D98" s="84"/>
      <c r="E98" s="84"/>
      <c r="F98" s="256"/>
      <c r="G98" s="257"/>
      <c r="H98" s="86"/>
      <c r="I98" s="257"/>
      <c r="J98" s="257"/>
      <c r="K98" s="257"/>
      <c r="L98" s="257"/>
      <c r="M98" s="257"/>
      <c r="N98" s="258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9"/>
      <c r="AT98" s="244">
        <f t="shared" si="5"/>
        <v>0</v>
      </c>
      <c r="AU98" s="245"/>
      <c r="AV98" s="246">
        <f t="shared" si="6"/>
        <v>0</v>
      </c>
      <c r="AW98" s="247">
        <f t="shared" si="7"/>
        <v>0</v>
      </c>
      <c r="AX98" s="247">
        <f t="shared" si="8"/>
        <v>0</v>
      </c>
      <c r="AY98" s="248" t="e">
        <f t="shared" si="9"/>
        <v>#DIV/0!</v>
      </c>
    </row>
    <row r="99" spans="1:51" s="260" customFormat="1" ht="13" x14ac:dyDescent="0.3">
      <c r="A99" s="250" t="s">
        <v>56</v>
      </c>
      <c r="B99" s="251"/>
      <c r="C99" s="84"/>
      <c r="D99" s="84"/>
      <c r="E99" s="84"/>
      <c r="F99" s="256"/>
      <c r="G99" s="257"/>
      <c r="H99" s="86"/>
      <c r="I99" s="257"/>
      <c r="J99" s="257"/>
      <c r="K99" s="257"/>
      <c r="L99" s="257"/>
      <c r="M99" s="257"/>
      <c r="N99" s="258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59"/>
      <c r="AO99" s="259"/>
      <c r="AP99" s="259"/>
      <c r="AQ99" s="259"/>
      <c r="AR99" s="259"/>
      <c r="AS99" s="259"/>
      <c r="AT99" s="244">
        <f t="shared" si="5"/>
        <v>0</v>
      </c>
      <c r="AU99" s="245"/>
      <c r="AV99" s="246">
        <f t="shared" si="6"/>
        <v>0</v>
      </c>
      <c r="AW99" s="247">
        <f t="shared" si="7"/>
        <v>0</v>
      </c>
      <c r="AX99" s="247">
        <f t="shared" si="8"/>
        <v>0</v>
      </c>
      <c r="AY99" s="248" t="e">
        <f t="shared" si="9"/>
        <v>#DIV/0!</v>
      </c>
    </row>
    <row r="100" spans="1:51" s="260" customFormat="1" ht="13" x14ac:dyDescent="0.3">
      <c r="A100" s="250" t="s">
        <v>56</v>
      </c>
      <c r="B100" s="251"/>
      <c r="C100" s="84"/>
      <c r="D100" s="84"/>
      <c r="E100" s="84"/>
      <c r="F100" s="256"/>
      <c r="G100" s="257"/>
      <c r="H100" s="86"/>
      <c r="I100" s="257"/>
      <c r="J100" s="257"/>
      <c r="K100" s="257"/>
      <c r="L100" s="257"/>
      <c r="M100" s="257"/>
      <c r="N100" s="258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  <c r="AS100" s="259"/>
      <c r="AT100" s="244">
        <f t="shared" si="5"/>
        <v>0</v>
      </c>
      <c r="AU100" s="245"/>
      <c r="AV100" s="246">
        <f t="shared" si="6"/>
        <v>0</v>
      </c>
      <c r="AW100" s="247">
        <f t="shared" si="7"/>
        <v>0</v>
      </c>
      <c r="AX100" s="247">
        <f t="shared" si="8"/>
        <v>0</v>
      </c>
      <c r="AY100" s="248" t="e">
        <f t="shared" si="9"/>
        <v>#DIV/0!</v>
      </c>
    </row>
    <row r="101" spans="1:51" s="260" customFormat="1" ht="13.5" thickBot="1" x14ac:dyDescent="0.35">
      <c r="A101" s="250" t="s">
        <v>56</v>
      </c>
      <c r="B101" s="251"/>
      <c r="C101" s="261"/>
      <c r="D101" s="261"/>
      <c r="E101" s="261"/>
      <c r="F101" s="262"/>
      <c r="G101" s="263"/>
      <c r="H101" s="264"/>
      <c r="I101" s="263"/>
      <c r="J101" s="263"/>
      <c r="K101" s="263"/>
      <c r="L101" s="263"/>
      <c r="M101" s="263"/>
      <c r="N101" s="265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44">
        <f t="shared" si="5"/>
        <v>0</v>
      </c>
      <c r="AU101" s="267"/>
      <c r="AV101" s="246">
        <f t="shared" si="6"/>
        <v>0</v>
      </c>
      <c r="AW101" s="247">
        <f t="shared" si="7"/>
        <v>0</v>
      </c>
      <c r="AX101" s="247">
        <f t="shared" si="8"/>
        <v>0</v>
      </c>
      <c r="AY101" s="248" t="e">
        <f t="shared" si="9"/>
        <v>#DIV/0!</v>
      </c>
    </row>
    <row r="102" spans="1:51" s="3" customFormat="1" ht="13.5" thickBot="1" x14ac:dyDescent="0.35">
      <c r="A102" s="18" t="s">
        <v>55</v>
      </c>
      <c r="B102" s="163"/>
      <c r="C102" s="19"/>
      <c r="D102" s="19"/>
      <c r="E102" s="19"/>
      <c r="F102" s="107"/>
      <c r="G102" s="20"/>
      <c r="H102" s="20"/>
      <c r="I102" s="21"/>
      <c r="J102" s="21"/>
      <c r="K102" s="21"/>
      <c r="L102" s="239"/>
      <c r="M102" s="21"/>
      <c r="N102" s="23"/>
      <c r="O102" s="34"/>
      <c r="P102" s="34"/>
      <c r="Q102" s="35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76"/>
      <c r="AU102" s="182"/>
      <c r="AV102" s="177">
        <f>SUM(AV9:AV101)</f>
        <v>0</v>
      </c>
      <c r="AW102" s="178">
        <f>SUM(AW9:AW101)</f>
        <v>0</v>
      </c>
      <c r="AX102" s="178">
        <f>SUM(AX9:AX101)</f>
        <v>0</v>
      </c>
      <c r="AY102" s="179">
        <f>IF(M102=0,0,AW102/AV102)</f>
        <v>0</v>
      </c>
    </row>
    <row r="103" spans="1:51" s="3" customFormat="1" ht="13.5" thickBot="1" x14ac:dyDescent="0.35">
      <c r="A103" s="4"/>
      <c r="B103" s="4"/>
      <c r="C103" s="4"/>
      <c r="D103" s="4"/>
      <c r="E103" s="4"/>
      <c r="F103" s="108"/>
      <c r="G103" s="5"/>
      <c r="H103" s="5"/>
      <c r="I103" s="6"/>
      <c r="J103" s="6"/>
      <c r="K103" s="6"/>
      <c r="L103" s="237"/>
      <c r="M103" s="6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92"/>
      <c r="AU103" s="92"/>
      <c r="AV103" s="157"/>
      <c r="AW103" s="158"/>
      <c r="AX103" s="158"/>
      <c r="AY103" s="92"/>
    </row>
    <row r="104" spans="1:51" s="3" customFormat="1" ht="13.5" customHeight="1" thickBot="1" x14ac:dyDescent="0.35">
      <c r="A104" s="4"/>
      <c r="B104" s="310" t="s">
        <v>107</v>
      </c>
      <c r="C104" s="311"/>
      <c r="D104" s="312"/>
      <c r="E104" s="313" t="s">
        <v>108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314"/>
      <c r="AE104" s="314"/>
      <c r="AF104" s="314"/>
      <c r="AG104" s="314"/>
      <c r="AH104" s="314"/>
      <c r="AI104" s="314"/>
      <c r="AJ104" s="314"/>
      <c r="AK104" s="314"/>
      <c r="AL104" s="314"/>
      <c r="AM104" s="314"/>
      <c r="AN104" s="314"/>
      <c r="AO104" s="315"/>
      <c r="AP104" s="307" t="s">
        <v>109</v>
      </c>
      <c r="AQ104" s="308"/>
      <c r="AR104" s="308"/>
      <c r="AS104" s="308"/>
      <c r="AT104" s="308"/>
      <c r="AU104" s="308"/>
      <c r="AV104" s="308"/>
      <c r="AW104" s="308"/>
      <c r="AX104" s="308"/>
      <c r="AY104" s="309"/>
    </row>
    <row r="105" spans="1:51" s="3" customFormat="1" ht="78.5" thickBot="1" x14ac:dyDescent="0.35">
      <c r="A105" s="273" t="s">
        <v>137</v>
      </c>
      <c r="B105" s="171" t="s">
        <v>110</v>
      </c>
      <c r="C105" s="171" t="s">
        <v>47</v>
      </c>
      <c r="D105" s="171" t="s">
        <v>106</v>
      </c>
      <c r="E105" s="98" t="s">
        <v>105</v>
      </c>
      <c r="F105" s="98" t="s">
        <v>71</v>
      </c>
      <c r="G105" s="98" t="s">
        <v>72</v>
      </c>
      <c r="H105" s="98" t="s">
        <v>73</v>
      </c>
      <c r="I105" s="98" t="s">
        <v>74</v>
      </c>
      <c r="J105" s="98" t="s">
        <v>75</v>
      </c>
      <c r="K105" s="98" t="s">
        <v>111</v>
      </c>
      <c r="L105" s="98" t="s">
        <v>46</v>
      </c>
      <c r="M105" s="98" t="s">
        <v>112</v>
      </c>
      <c r="N105" s="98" t="s">
        <v>113</v>
      </c>
      <c r="O105" s="98" t="s">
        <v>114</v>
      </c>
      <c r="P105" s="98" t="s">
        <v>115</v>
      </c>
      <c r="Q105" s="98" t="s">
        <v>116</v>
      </c>
      <c r="R105" s="98" t="s">
        <v>94</v>
      </c>
      <c r="S105" s="98" t="s">
        <v>117</v>
      </c>
      <c r="T105" s="98" t="s">
        <v>92</v>
      </c>
      <c r="U105" s="98" t="s">
        <v>118</v>
      </c>
      <c r="V105" s="98" t="s">
        <v>119</v>
      </c>
      <c r="W105" s="98" t="s">
        <v>120</v>
      </c>
      <c r="X105" s="98" t="s">
        <v>121</v>
      </c>
      <c r="Y105" s="98" t="s">
        <v>122</v>
      </c>
      <c r="Z105" s="98" t="s">
        <v>123</v>
      </c>
      <c r="AA105" s="98" t="s">
        <v>93</v>
      </c>
      <c r="AB105" s="98" t="s">
        <v>97</v>
      </c>
      <c r="AC105" s="98" t="s">
        <v>124</v>
      </c>
      <c r="AD105" s="98" t="s">
        <v>125</v>
      </c>
      <c r="AE105" s="98" t="s">
        <v>126</v>
      </c>
      <c r="AF105" s="98" t="s">
        <v>127</v>
      </c>
      <c r="AG105" s="98" t="s">
        <v>128</v>
      </c>
      <c r="AH105" s="98" t="s">
        <v>129</v>
      </c>
      <c r="AI105" s="98" t="s">
        <v>130</v>
      </c>
      <c r="AJ105" s="98" t="s">
        <v>131</v>
      </c>
      <c r="AK105" s="98" t="s">
        <v>132</v>
      </c>
      <c r="AL105" s="98" t="s">
        <v>133</v>
      </c>
      <c r="AM105" s="98" t="s">
        <v>103</v>
      </c>
      <c r="AN105" s="98" t="s">
        <v>134</v>
      </c>
      <c r="AO105" s="98" t="s">
        <v>135</v>
      </c>
      <c r="AP105" s="236" t="s">
        <v>49</v>
      </c>
      <c r="AQ105" s="236" t="s">
        <v>50</v>
      </c>
      <c r="AR105" s="236" t="s">
        <v>51</v>
      </c>
      <c r="AS105" s="236" t="s">
        <v>52</v>
      </c>
      <c r="AT105" s="172" t="s">
        <v>53</v>
      </c>
      <c r="AU105" s="172" t="s">
        <v>136</v>
      </c>
      <c r="AV105" s="172" t="s">
        <v>68</v>
      </c>
      <c r="AW105" s="172" t="s">
        <v>69</v>
      </c>
      <c r="AX105" s="172" t="s">
        <v>70</v>
      </c>
      <c r="AY105" s="173" t="s">
        <v>54</v>
      </c>
    </row>
    <row r="106" spans="1:51" s="260" customFormat="1" ht="13" x14ac:dyDescent="0.3">
      <c r="A106" s="268" t="s">
        <v>21</v>
      </c>
      <c r="B106" s="233"/>
      <c r="C106" s="233"/>
      <c r="D106" s="233"/>
      <c r="E106" s="233"/>
      <c r="F106" s="235"/>
      <c r="G106" s="230"/>
      <c r="H106" s="232"/>
      <c r="I106" s="230"/>
      <c r="J106" s="230"/>
      <c r="K106" s="230"/>
      <c r="L106" s="230"/>
      <c r="M106" s="230"/>
      <c r="N106" s="234"/>
      <c r="O106" s="242"/>
      <c r="P106" s="242"/>
      <c r="Q106" s="242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4">
        <f t="shared" ref="AT106:AT147" si="10">AP106-AQ106-AR106-AS106</f>
        <v>0</v>
      </c>
      <c r="AU106" s="245"/>
      <c r="AV106" s="246">
        <f t="shared" ref="AV106:AV147" si="11">AU106*D106</f>
        <v>0</v>
      </c>
      <c r="AW106" s="247">
        <f t="shared" ref="AW106:AW147" si="12">AU106*AS106</f>
        <v>0</v>
      </c>
      <c r="AX106" s="247">
        <f t="shared" ref="AX106:AX147" si="13">(AQ106+AR106)*AU106</f>
        <v>0</v>
      </c>
      <c r="AY106" s="248" t="e">
        <f t="shared" ref="AY106:AY147" si="14">AS106/D106</f>
        <v>#DIV/0!</v>
      </c>
    </row>
    <row r="107" spans="1:51" s="260" customFormat="1" ht="13" x14ac:dyDescent="0.3">
      <c r="A107" s="269" t="s">
        <v>21</v>
      </c>
      <c r="B107" s="84"/>
      <c r="C107" s="84"/>
      <c r="D107" s="84"/>
      <c r="E107" s="84"/>
      <c r="F107" s="256"/>
      <c r="G107" s="257"/>
      <c r="H107" s="86"/>
      <c r="I107" s="257"/>
      <c r="J107" s="257"/>
      <c r="K107" s="257"/>
      <c r="L107" s="257"/>
      <c r="M107" s="257"/>
      <c r="N107" s="258"/>
      <c r="O107" s="259"/>
      <c r="P107" s="259"/>
      <c r="Q107" s="259"/>
      <c r="R107" s="259"/>
      <c r="S107" s="259"/>
      <c r="T107" s="259"/>
      <c r="U107" s="259"/>
      <c r="V107" s="259"/>
      <c r="W107" s="259"/>
      <c r="X107" s="259"/>
      <c r="Y107" s="259"/>
      <c r="Z107" s="259"/>
      <c r="AA107" s="259"/>
      <c r="AB107" s="259"/>
      <c r="AC107" s="259"/>
      <c r="AD107" s="259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59"/>
      <c r="AR107" s="259"/>
      <c r="AS107" s="259"/>
      <c r="AT107" s="244">
        <f t="shared" si="10"/>
        <v>0</v>
      </c>
      <c r="AU107" s="270"/>
      <c r="AV107" s="246">
        <f t="shared" si="11"/>
        <v>0</v>
      </c>
      <c r="AW107" s="247">
        <f t="shared" si="12"/>
        <v>0</v>
      </c>
      <c r="AX107" s="247">
        <f t="shared" si="13"/>
        <v>0</v>
      </c>
      <c r="AY107" s="248" t="e">
        <f t="shared" si="14"/>
        <v>#DIV/0!</v>
      </c>
    </row>
    <row r="108" spans="1:51" s="260" customFormat="1" ht="13" x14ac:dyDescent="0.3">
      <c r="A108" s="269" t="s">
        <v>21</v>
      </c>
      <c r="B108" s="84"/>
      <c r="C108" s="84"/>
      <c r="D108" s="84"/>
      <c r="E108" s="84"/>
      <c r="F108" s="256"/>
      <c r="G108" s="257"/>
      <c r="H108" s="86"/>
      <c r="I108" s="257"/>
      <c r="J108" s="257"/>
      <c r="K108" s="257"/>
      <c r="L108" s="257"/>
      <c r="M108" s="257"/>
      <c r="N108" s="258"/>
      <c r="O108" s="259"/>
      <c r="P108" s="259"/>
      <c r="Q108" s="259"/>
      <c r="R108" s="259"/>
      <c r="S108" s="259"/>
      <c r="T108" s="259"/>
      <c r="U108" s="259"/>
      <c r="V108" s="259"/>
      <c r="W108" s="259"/>
      <c r="X108" s="259"/>
      <c r="Y108" s="259"/>
      <c r="Z108" s="259"/>
      <c r="AA108" s="259"/>
      <c r="AB108" s="259"/>
      <c r="AC108" s="259"/>
      <c r="AD108" s="259"/>
      <c r="AE108" s="259"/>
      <c r="AF108" s="259"/>
      <c r="AG108" s="259"/>
      <c r="AH108" s="259"/>
      <c r="AI108" s="259"/>
      <c r="AJ108" s="259"/>
      <c r="AK108" s="259"/>
      <c r="AL108" s="259"/>
      <c r="AM108" s="259"/>
      <c r="AN108" s="259"/>
      <c r="AO108" s="259"/>
      <c r="AP108" s="259"/>
      <c r="AQ108" s="259"/>
      <c r="AR108" s="259"/>
      <c r="AS108" s="259"/>
      <c r="AT108" s="244">
        <f t="shared" si="10"/>
        <v>0</v>
      </c>
      <c r="AU108" s="270"/>
      <c r="AV108" s="246">
        <f t="shared" si="11"/>
        <v>0</v>
      </c>
      <c r="AW108" s="247">
        <f t="shared" si="12"/>
        <v>0</v>
      </c>
      <c r="AX108" s="247">
        <f t="shared" si="13"/>
        <v>0</v>
      </c>
      <c r="AY108" s="248" t="e">
        <f t="shared" si="14"/>
        <v>#DIV/0!</v>
      </c>
    </row>
    <row r="109" spans="1:51" s="260" customFormat="1" ht="13" x14ac:dyDescent="0.3">
      <c r="A109" s="269" t="s">
        <v>21</v>
      </c>
      <c r="B109" s="84"/>
      <c r="C109" s="84"/>
      <c r="D109" s="84"/>
      <c r="E109" s="84"/>
      <c r="F109" s="256"/>
      <c r="G109" s="257"/>
      <c r="H109" s="86"/>
      <c r="I109" s="257"/>
      <c r="J109" s="257"/>
      <c r="K109" s="257"/>
      <c r="L109" s="257"/>
      <c r="M109" s="257"/>
      <c r="N109" s="258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  <c r="Y109" s="259"/>
      <c r="Z109" s="259"/>
      <c r="AA109" s="259"/>
      <c r="AB109" s="259"/>
      <c r="AC109" s="259"/>
      <c r="AD109" s="259"/>
      <c r="AE109" s="259"/>
      <c r="AF109" s="259"/>
      <c r="AG109" s="259"/>
      <c r="AH109" s="259"/>
      <c r="AI109" s="259"/>
      <c r="AJ109" s="259"/>
      <c r="AK109" s="259"/>
      <c r="AL109" s="259"/>
      <c r="AM109" s="259"/>
      <c r="AN109" s="259"/>
      <c r="AO109" s="259"/>
      <c r="AP109" s="259"/>
      <c r="AQ109" s="259"/>
      <c r="AR109" s="259"/>
      <c r="AS109" s="259"/>
      <c r="AT109" s="244">
        <f t="shared" si="10"/>
        <v>0</v>
      </c>
      <c r="AU109" s="270"/>
      <c r="AV109" s="246">
        <f t="shared" si="11"/>
        <v>0</v>
      </c>
      <c r="AW109" s="247">
        <f t="shared" si="12"/>
        <v>0</v>
      </c>
      <c r="AX109" s="247">
        <f t="shared" si="13"/>
        <v>0</v>
      </c>
      <c r="AY109" s="248" t="e">
        <f t="shared" si="14"/>
        <v>#DIV/0!</v>
      </c>
    </row>
    <row r="110" spans="1:51" s="260" customFormat="1" ht="13" x14ac:dyDescent="0.3">
      <c r="A110" s="269" t="s">
        <v>21</v>
      </c>
      <c r="B110" s="84"/>
      <c r="C110" s="84"/>
      <c r="D110" s="84"/>
      <c r="E110" s="84"/>
      <c r="F110" s="256"/>
      <c r="G110" s="257"/>
      <c r="H110" s="86"/>
      <c r="I110" s="257"/>
      <c r="J110" s="257"/>
      <c r="K110" s="257"/>
      <c r="L110" s="257"/>
      <c r="M110" s="257"/>
      <c r="N110" s="258"/>
      <c r="O110" s="259"/>
      <c r="P110" s="259"/>
      <c r="Q110" s="259"/>
      <c r="R110" s="259"/>
      <c r="S110" s="259"/>
      <c r="T110" s="259"/>
      <c r="U110" s="259"/>
      <c r="V110" s="259"/>
      <c r="W110" s="259"/>
      <c r="X110" s="259"/>
      <c r="Y110" s="259"/>
      <c r="Z110" s="259"/>
      <c r="AA110" s="259"/>
      <c r="AB110" s="259"/>
      <c r="AC110" s="259"/>
      <c r="AD110" s="259"/>
      <c r="AE110" s="259"/>
      <c r="AF110" s="259"/>
      <c r="AG110" s="259"/>
      <c r="AH110" s="259"/>
      <c r="AI110" s="259"/>
      <c r="AJ110" s="259"/>
      <c r="AK110" s="259"/>
      <c r="AL110" s="259"/>
      <c r="AM110" s="259"/>
      <c r="AN110" s="259"/>
      <c r="AO110" s="259"/>
      <c r="AP110" s="259"/>
      <c r="AQ110" s="259"/>
      <c r="AR110" s="259"/>
      <c r="AS110" s="259"/>
      <c r="AT110" s="244">
        <f t="shared" si="10"/>
        <v>0</v>
      </c>
      <c r="AU110" s="270"/>
      <c r="AV110" s="246">
        <f t="shared" si="11"/>
        <v>0</v>
      </c>
      <c r="AW110" s="247">
        <f t="shared" si="12"/>
        <v>0</v>
      </c>
      <c r="AX110" s="247">
        <f t="shared" si="13"/>
        <v>0</v>
      </c>
      <c r="AY110" s="248" t="e">
        <f t="shared" si="14"/>
        <v>#DIV/0!</v>
      </c>
    </row>
    <row r="111" spans="1:51" s="260" customFormat="1" ht="13" x14ac:dyDescent="0.3">
      <c r="A111" s="269" t="s">
        <v>21</v>
      </c>
      <c r="B111" s="84"/>
      <c r="C111" s="84"/>
      <c r="D111" s="84"/>
      <c r="E111" s="84"/>
      <c r="F111" s="256"/>
      <c r="G111" s="257"/>
      <c r="H111" s="86"/>
      <c r="I111" s="257"/>
      <c r="J111" s="257"/>
      <c r="K111" s="257"/>
      <c r="L111" s="257"/>
      <c r="M111" s="257"/>
      <c r="N111" s="258"/>
      <c r="O111" s="259"/>
      <c r="P111" s="259"/>
      <c r="Q111" s="259"/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  <c r="AC111" s="259"/>
      <c r="AD111" s="259"/>
      <c r="AE111" s="259"/>
      <c r="AF111" s="259"/>
      <c r="AG111" s="259"/>
      <c r="AH111" s="259"/>
      <c r="AI111" s="259"/>
      <c r="AJ111" s="259"/>
      <c r="AK111" s="259"/>
      <c r="AL111" s="259"/>
      <c r="AM111" s="259"/>
      <c r="AN111" s="259"/>
      <c r="AO111" s="259"/>
      <c r="AP111" s="259"/>
      <c r="AQ111" s="259"/>
      <c r="AR111" s="259"/>
      <c r="AS111" s="259"/>
      <c r="AT111" s="244">
        <f t="shared" si="10"/>
        <v>0</v>
      </c>
      <c r="AU111" s="270"/>
      <c r="AV111" s="246">
        <f t="shared" si="11"/>
        <v>0</v>
      </c>
      <c r="AW111" s="247">
        <f t="shared" si="12"/>
        <v>0</v>
      </c>
      <c r="AX111" s="247">
        <f t="shared" si="13"/>
        <v>0</v>
      </c>
      <c r="AY111" s="248" t="e">
        <f t="shared" si="14"/>
        <v>#DIV/0!</v>
      </c>
    </row>
    <row r="112" spans="1:51" s="260" customFormat="1" ht="13" x14ac:dyDescent="0.3">
      <c r="A112" s="269" t="s">
        <v>21</v>
      </c>
      <c r="B112" s="84"/>
      <c r="C112" s="84"/>
      <c r="D112" s="84"/>
      <c r="E112" s="84"/>
      <c r="F112" s="256"/>
      <c r="G112" s="257"/>
      <c r="H112" s="86"/>
      <c r="I112" s="257"/>
      <c r="J112" s="257"/>
      <c r="K112" s="257"/>
      <c r="L112" s="257"/>
      <c r="M112" s="257"/>
      <c r="N112" s="258"/>
      <c r="O112" s="259"/>
      <c r="P112" s="259"/>
      <c r="Q112" s="259"/>
      <c r="R112" s="259"/>
      <c r="S112" s="259"/>
      <c r="T112" s="259"/>
      <c r="U112" s="259"/>
      <c r="V112" s="259"/>
      <c r="W112" s="259"/>
      <c r="X112" s="259"/>
      <c r="Y112" s="259"/>
      <c r="Z112" s="259"/>
      <c r="AA112" s="259"/>
      <c r="AB112" s="259"/>
      <c r="AC112" s="259"/>
      <c r="AD112" s="259"/>
      <c r="AE112" s="259"/>
      <c r="AF112" s="259"/>
      <c r="AG112" s="259"/>
      <c r="AH112" s="259"/>
      <c r="AI112" s="259"/>
      <c r="AJ112" s="259"/>
      <c r="AK112" s="259"/>
      <c r="AL112" s="259"/>
      <c r="AM112" s="259"/>
      <c r="AN112" s="259"/>
      <c r="AO112" s="259"/>
      <c r="AP112" s="259"/>
      <c r="AQ112" s="259"/>
      <c r="AR112" s="259"/>
      <c r="AS112" s="259"/>
      <c r="AT112" s="244">
        <f t="shared" si="10"/>
        <v>0</v>
      </c>
      <c r="AU112" s="270"/>
      <c r="AV112" s="246">
        <f t="shared" si="11"/>
        <v>0</v>
      </c>
      <c r="AW112" s="247">
        <f t="shared" si="12"/>
        <v>0</v>
      </c>
      <c r="AX112" s="247">
        <f t="shared" si="13"/>
        <v>0</v>
      </c>
      <c r="AY112" s="248" t="e">
        <f t="shared" si="14"/>
        <v>#DIV/0!</v>
      </c>
    </row>
    <row r="113" spans="1:51" s="260" customFormat="1" ht="13" x14ac:dyDescent="0.3">
      <c r="A113" s="269" t="s">
        <v>21</v>
      </c>
      <c r="B113" s="84"/>
      <c r="C113" s="84"/>
      <c r="D113" s="84"/>
      <c r="E113" s="84"/>
      <c r="F113" s="256"/>
      <c r="G113" s="257"/>
      <c r="H113" s="86"/>
      <c r="I113" s="257"/>
      <c r="J113" s="257"/>
      <c r="K113" s="257"/>
      <c r="L113" s="257"/>
      <c r="M113" s="257"/>
      <c r="N113" s="258"/>
      <c r="O113" s="259"/>
      <c r="P113" s="259"/>
      <c r="Q113" s="259"/>
      <c r="R113" s="259"/>
      <c r="S113" s="259"/>
      <c r="T113" s="259"/>
      <c r="U113" s="259"/>
      <c r="V113" s="259"/>
      <c r="W113" s="259"/>
      <c r="X113" s="259"/>
      <c r="Y113" s="259"/>
      <c r="Z113" s="259"/>
      <c r="AA113" s="259"/>
      <c r="AB113" s="259"/>
      <c r="AC113" s="259"/>
      <c r="AD113" s="259"/>
      <c r="AE113" s="259"/>
      <c r="AF113" s="259"/>
      <c r="AG113" s="259"/>
      <c r="AH113" s="259"/>
      <c r="AI113" s="259"/>
      <c r="AJ113" s="259"/>
      <c r="AK113" s="259"/>
      <c r="AL113" s="259"/>
      <c r="AM113" s="259"/>
      <c r="AN113" s="259"/>
      <c r="AO113" s="259"/>
      <c r="AP113" s="259"/>
      <c r="AQ113" s="259"/>
      <c r="AR113" s="259"/>
      <c r="AS113" s="259"/>
      <c r="AT113" s="244">
        <f t="shared" si="10"/>
        <v>0</v>
      </c>
      <c r="AU113" s="270"/>
      <c r="AV113" s="246">
        <f t="shared" si="11"/>
        <v>0</v>
      </c>
      <c r="AW113" s="247">
        <f t="shared" si="12"/>
        <v>0</v>
      </c>
      <c r="AX113" s="247">
        <f t="shared" si="13"/>
        <v>0</v>
      </c>
      <c r="AY113" s="248" t="e">
        <f t="shared" si="14"/>
        <v>#DIV/0!</v>
      </c>
    </row>
    <row r="114" spans="1:51" s="260" customFormat="1" ht="13" x14ac:dyDescent="0.3">
      <c r="A114" s="269" t="s">
        <v>21</v>
      </c>
      <c r="B114" s="84"/>
      <c r="C114" s="84"/>
      <c r="D114" s="84"/>
      <c r="E114" s="84"/>
      <c r="F114" s="256"/>
      <c r="G114" s="257"/>
      <c r="H114" s="86"/>
      <c r="I114" s="257"/>
      <c r="J114" s="257"/>
      <c r="K114" s="257"/>
      <c r="L114" s="257"/>
      <c r="M114" s="257"/>
      <c r="N114" s="258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259"/>
      <c r="AP114" s="259"/>
      <c r="AQ114" s="259"/>
      <c r="AR114" s="259"/>
      <c r="AS114" s="259"/>
      <c r="AT114" s="244">
        <f t="shared" si="10"/>
        <v>0</v>
      </c>
      <c r="AU114" s="270"/>
      <c r="AV114" s="246">
        <f t="shared" si="11"/>
        <v>0</v>
      </c>
      <c r="AW114" s="247">
        <f t="shared" si="12"/>
        <v>0</v>
      </c>
      <c r="AX114" s="247">
        <f t="shared" si="13"/>
        <v>0</v>
      </c>
      <c r="AY114" s="248" t="e">
        <f t="shared" si="14"/>
        <v>#DIV/0!</v>
      </c>
    </row>
    <row r="115" spans="1:51" s="260" customFormat="1" ht="13" x14ac:dyDescent="0.3">
      <c r="A115" s="269" t="s">
        <v>21</v>
      </c>
      <c r="B115" s="84"/>
      <c r="C115" s="84"/>
      <c r="D115" s="84"/>
      <c r="E115" s="84"/>
      <c r="F115" s="256"/>
      <c r="G115" s="257"/>
      <c r="H115" s="86"/>
      <c r="I115" s="257"/>
      <c r="J115" s="257"/>
      <c r="K115" s="257"/>
      <c r="L115" s="257"/>
      <c r="M115" s="257"/>
      <c r="N115" s="258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59"/>
      <c r="AE115" s="259"/>
      <c r="AF115" s="259"/>
      <c r="AG115" s="259"/>
      <c r="AH115" s="259"/>
      <c r="AI115" s="259"/>
      <c r="AJ115" s="259"/>
      <c r="AK115" s="259"/>
      <c r="AL115" s="259"/>
      <c r="AM115" s="259"/>
      <c r="AN115" s="259"/>
      <c r="AO115" s="259"/>
      <c r="AP115" s="259"/>
      <c r="AQ115" s="259"/>
      <c r="AR115" s="259"/>
      <c r="AS115" s="259"/>
      <c r="AT115" s="244">
        <f t="shared" si="10"/>
        <v>0</v>
      </c>
      <c r="AU115" s="270"/>
      <c r="AV115" s="246">
        <f t="shared" si="11"/>
        <v>0</v>
      </c>
      <c r="AW115" s="247">
        <f t="shared" si="12"/>
        <v>0</v>
      </c>
      <c r="AX115" s="247">
        <f t="shared" si="13"/>
        <v>0</v>
      </c>
      <c r="AY115" s="248" t="e">
        <f t="shared" si="14"/>
        <v>#DIV/0!</v>
      </c>
    </row>
    <row r="116" spans="1:51" s="260" customFormat="1" ht="13" x14ac:dyDescent="0.3">
      <c r="A116" s="269" t="s">
        <v>21</v>
      </c>
      <c r="B116" s="84"/>
      <c r="C116" s="84"/>
      <c r="D116" s="84"/>
      <c r="E116" s="84"/>
      <c r="F116" s="256"/>
      <c r="G116" s="257"/>
      <c r="H116" s="86"/>
      <c r="I116" s="257"/>
      <c r="J116" s="257"/>
      <c r="K116" s="257"/>
      <c r="L116" s="257"/>
      <c r="M116" s="257"/>
      <c r="N116" s="258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  <c r="AD116" s="259"/>
      <c r="AE116" s="259"/>
      <c r="AF116" s="259"/>
      <c r="AG116" s="259"/>
      <c r="AH116" s="259"/>
      <c r="AI116" s="259"/>
      <c r="AJ116" s="259"/>
      <c r="AK116" s="259"/>
      <c r="AL116" s="259"/>
      <c r="AM116" s="259"/>
      <c r="AN116" s="259"/>
      <c r="AO116" s="259"/>
      <c r="AP116" s="259"/>
      <c r="AQ116" s="259"/>
      <c r="AR116" s="259"/>
      <c r="AS116" s="259"/>
      <c r="AT116" s="244">
        <f t="shared" si="10"/>
        <v>0</v>
      </c>
      <c r="AU116" s="270"/>
      <c r="AV116" s="246">
        <f t="shared" si="11"/>
        <v>0</v>
      </c>
      <c r="AW116" s="247">
        <f t="shared" si="12"/>
        <v>0</v>
      </c>
      <c r="AX116" s="247">
        <f t="shared" si="13"/>
        <v>0</v>
      </c>
      <c r="AY116" s="248" t="e">
        <f t="shared" si="14"/>
        <v>#DIV/0!</v>
      </c>
    </row>
    <row r="117" spans="1:51" s="260" customFormat="1" ht="13" x14ac:dyDescent="0.3">
      <c r="A117" s="269" t="s">
        <v>21</v>
      </c>
      <c r="B117" s="84"/>
      <c r="C117" s="84"/>
      <c r="D117" s="84"/>
      <c r="E117" s="84"/>
      <c r="F117" s="256"/>
      <c r="G117" s="257"/>
      <c r="H117" s="86"/>
      <c r="I117" s="257"/>
      <c r="J117" s="257"/>
      <c r="K117" s="257"/>
      <c r="L117" s="257"/>
      <c r="M117" s="257"/>
      <c r="N117" s="258"/>
      <c r="O117" s="259"/>
      <c r="P117" s="259"/>
      <c r="Q117" s="259"/>
      <c r="R117" s="259"/>
      <c r="S117" s="259"/>
      <c r="T117" s="259"/>
      <c r="U117" s="259"/>
      <c r="V117" s="259"/>
      <c r="W117" s="259"/>
      <c r="X117" s="259"/>
      <c r="Y117" s="259"/>
      <c r="Z117" s="259"/>
      <c r="AA117" s="259"/>
      <c r="AB117" s="259"/>
      <c r="AC117" s="259"/>
      <c r="AD117" s="259"/>
      <c r="AE117" s="259"/>
      <c r="AF117" s="259"/>
      <c r="AG117" s="259"/>
      <c r="AH117" s="259"/>
      <c r="AI117" s="259"/>
      <c r="AJ117" s="259"/>
      <c r="AK117" s="259"/>
      <c r="AL117" s="259"/>
      <c r="AM117" s="259"/>
      <c r="AN117" s="259"/>
      <c r="AO117" s="259"/>
      <c r="AP117" s="259"/>
      <c r="AQ117" s="259"/>
      <c r="AR117" s="259"/>
      <c r="AS117" s="259"/>
      <c r="AT117" s="244">
        <f t="shared" si="10"/>
        <v>0</v>
      </c>
      <c r="AU117" s="270"/>
      <c r="AV117" s="246">
        <f t="shared" si="11"/>
        <v>0</v>
      </c>
      <c r="AW117" s="247">
        <f t="shared" si="12"/>
        <v>0</v>
      </c>
      <c r="AX117" s="247">
        <f t="shared" si="13"/>
        <v>0</v>
      </c>
      <c r="AY117" s="248" t="e">
        <f t="shared" si="14"/>
        <v>#DIV/0!</v>
      </c>
    </row>
    <row r="118" spans="1:51" s="260" customFormat="1" ht="13" x14ac:dyDescent="0.3">
      <c r="A118" s="269" t="s">
        <v>21</v>
      </c>
      <c r="B118" s="84"/>
      <c r="C118" s="84"/>
      <c r="D118" s="84"/>
      <c r="E118" s="84"/>
      <c r="F118" s="256"/>
      <c r="G118" s="257"/>
      <c r="H118" s="86"/>
      <c r="I118" s="257"/>
      <c r="J118" s="257"/>
      <c r="K118" s="257"/>
      <c r="L118" s="257"/>
      <c r="M118" s="257"/>
      <c r="N118" s="258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  <c r="AD118" s="259"/>
      <c r="AE118" s="259"/>
      <c r="AF118" s="259"/>
      <c r="AG118" s="259"/>
      <c r="AH118" s="259"/>
      <c r="AI118" s="259"/>
      <c r="AJ118" s="259"/>
      <c r="AK118" s="259"/>
      <c r="AL118" s="259"/>
      <c r="AM118" s="259"/>
      <c r="AN118" s="259"/>
      <c r="AO118" s="259"/>
      <c r="AP118" s="259"/>
      <c r="AQ118" s="259"/>
      <c r="AR118" s="259"/>
      <c r="AS118" s="259"/>
      <c r="AT118" s="244">
        <f t="shared" si="10"/>
        <v>0</v>
      </c>
      <c r="AU118" s="270"/>
      <c r="AV118" s="246">
        <f t="shared" si="11"/>
        <v>0</v>
      </c>
      <c r="AW118" s="247">
        <f t="shared" si="12"/>
        <v>0</v>
      </c>
      <c r="AX118" s="247">
        <f t="shared" si="13"/>
        <v>0</v>
      </c>
      <c r="AY118" s="248" t="e">
        <f t="shared" si="14"/>
        <v>#DIV/0!</v>
      </c>
    </row>
    <row r="119" spans="1:51" s="260" customFormat="1" ht="13" x14ac:dyDescent="0.3">
      <c r="A119" s="269" t="s">
        <v>21</v>
      </c>
      <c r="B119" s="84"/>
      <c r="C119" s="84"/>
      <c r="D119" s="84"/>
      <c r="E119" s="84"/>
      <c r="F119" s="256"/>
      <c r="G119" s="257"/>
      <c r="H119" s="86"/>
      <c r="I119" s="257"/>
      <c r="J119" s="257"/>
      <c r="K119" s="257"/>
      <c r="L119" s="257"/>
      <c r="M119" s="257"/>
      <c r="N119" s="258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  <c r="Y119" s="259"/>
      <c r="Z119" s="259"/>
      <c r="AA119" s="259"/>
      <c r="AB119" s="259"/>
      <c r="AC119" s="259"/>
      <c r="AD119" s="259"/>
      <c r="AE119" s="259"/>
      <c r="AF119" s="259"/>
      <c r="AG119" s="259"/>
      <c r="AH119" s="259"/>
      <c r="AI119" s="259"/>
      <c r="AJ119" s="259"/>
      <c r="AK119" s="259"/>
      <c r="AL119" s="259"/>
      <c r="AM119" s="259"/>
      <c r="AN119" s="259"/>
      <c r="AO119" s="259"/>
      <c r="AP119" s="259"/>
      <c r="AQ119" s="259"/>
      <c r="AR119" s="259"/>
      <c r="AS119" s="259"/>
      <c r="AT119" s="244">
        <f t="shared" si="10"/>
        <v>0</v>
      </c>
      <c r="AU119" s="270"/>
      <c r="AV119" s="246">
        <f t="shared" si="11"/>
        <v>0</v>
      </c>
      <c r="AW119" s="247">
        <f t="shared" si="12"/>
        <v>0</v>
      </c>
      <c r="AX119" s="247">
        <f t="shared" si="13"/>
        <v>0</v>
      </c>
      <c r="AY119" s="248" t="e">
        <f t="shared" si="14"/>
        <v>#DIV/0!</v>
      </c>
    </row>
    <row r="120" spans="1:51" s="260" customFormat="1" ht="13" x14ac:dyDescent="0.3">
      <c r="A120" s="269" t="s">
        <v>21</v>
      </c>
      <c r="B120" s="84"/>
      <c r="C120" s="84"/>
      <c r="D120" s="84"/>
      <c r="E120" s="84"/>
      <c r="F120" s="256"/>
      <c r="G120" s="257"/>
      <c r="H120" s="86"/>
      <c r="I120" s="257"/>
      <c r="J120" s="257"/>
      <c r="K120" s="257"/>
      <c r="L120" s="257"/>
      <c r="M120" s="257"/>
      <c r="N120" s="258"/>
      <c r="O120" s="259"/>
      <c r="P120" s="259"/>
      <c r="Q120" s="259"/>
      <c r="R120" s="259"/>
      <c r="S120" s="259"/>
      <c r="T120" s="259"/>
      <c r="U120" s="259"/>
      <c r="V120" s="259"/>
      <c r="W120" s="259"/>
      <c r="X120" s="259"/>
      <c r="Y120" s="259"/>
      <c r="Z120" s="259"/>
      <c r="AA120" s="259"/>
      <c r="AB120" s="259"/>
      <c r="AC120" s="259"/>
      <c r="AD120" s="259"/>
      <c r="AE120" s="259"/>
      <c r="AF120" s="259"/>
      <c r="AG120" s="259"/>
      <c r="AH120" s="259"/>
      <c r="AI120" s="259"/>
      <c r="AJ120" s="259"/>
      <c r="AK120" s="259"/>
      <c r="AL120" s="259"/>
      <c r="AM120" s="259"/>
      <c r="AN120" s="259"/>
      <c r="AO120" s="259"/>
      <c r="AP120" s="259"/>
      <c r="AQ120" s="259"/>
      <c r="AR120" s="259"/>
      <c r="AS120" s="259"/>
      <c r="AT120" s="244">
        <f t="shared" si="10"/>
        <v>0</v>
      </c>
      <c r="AU120" s="270"/>
      <c r="AV120" s="246">
        <f t="shared" si="11"/>
        <v>0</v>
      </c>
      <c r="AW120" s="247">
        <f t="shared" si="12"/>
        <v>0</v>
      </c>
      <c r="AX120" s="247">
        <f t="shared" si="13"/>
        <v>0</v>
      </c>
      <c r="AY120" s="248" t="e">
        <f t="shared" si="14"/>
        <v>#DIV/0!</v>
      </c>
    </row>
    <row r="121" spans="1:51" s="260" customFormat="1" ht="13" x14ac:dyDescent="0.3">
      <c r="A121" s="269" t="s">
        <v>21</v>
      </c>
      <c r="B121" s="84"/>
      <c r="C121" s="84"/>
      <c r="D121" s="84"/>
      <c r="E121" s="84"/>
      <c r="F121" s="256"/>
      <c r="G121" s="257"/>
      <c r="H121" s="86"/>
      <c r="I121" s="257"/>
      <c r="J121" s="257"/>
      <c r="K121" s="257"/>
      <c r="L121" s="257"/>
      <c r="M121" s="257"/>
      <c r="N121" s="258"/>
      <c r="O121" s="259"/>
      <c r="P121" s="259"/>
      <c r="Q121" s="259"/>
      <c r="R121" s="259"/>
      <c r="S121" s="259"/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  <c r="AD121" s="259"/>
      <c r="AE121" s="259"/>
      <c r="AF121" s="259"/>
      <c r="AG121" s="259"/>
      <c r="AH121" s="259"/>
      <c r="AI121" s="259"/>
      <c r="AJ121" s="259"/>
      <c r="AK121" s="259"/>
      <c r="AL121" s="259"/>
      <c r="AM121" s="259"/>
      <c r="AN121" s="259"/>
      <c r="AO121" s="259"/>
      <c r="AP121" s="259"/>
      <c r="AQ121" s="259"/>
      <c r="AR121" s="259"/>
      <c r="AS121" s="259"/>
      <c r="AT121" s="244">
        <f t="shared" si="10"/>
        <v>0</v>
      </c>
      <c r="AU121" s="270"/>
      <c r="AV121" s="246">
        <f t="shared" si="11"/>
        <v>0</v>
      </c>
      <c r="AW121" s="247">
        <f t="shared" si="12"/>
        <v>0</v>
      </c>
      <c r="AX121" s="247">
        <f t="shared" si="13"/>
        <v>0</v>
      </c>
      <c r="AY121" s="248" t="e">
        <f t="shared" si="14"/>
        <v>#DIV/0!</v>
      </c>
    </row>
    <row r="122" spans="1:51" s="260" customFormat="1" ht="13" x14ac:dyDescent="0.3">
      <c r="A122" s="269" t="s">
        <v>21</v>
      </c>
      <c r="B122" s="84"/>
      <c r="C122" s="84"/>
      <c r="D122" s="84"/>
      <c r="E122" s="84"/>
      <c r="F122" s="256"/>
      <c r="G122" s="257"/>
      <c r="H122" s="86"/>
      <c r="I122" s="257"/>
      <c r="J122" s="257"/>
      <c r="K122" s="257"/>
      <c r="L122" s="257"/>
      <c r="M122" s="257"/>
      <c r="N122" s="258"/>
      <c r="O122" s="259"/>
      <c r="P122" s="259"/>
      <c r="Q122" s="259"/>
      <c r="R122" s="259"/>
      <c r="S122" s="259"/>
      <c r="T122" s="259"/>
      <c r="U122" s="259"/>
      <c r="V122" s="259"/>
      <c r="W122" s="259"/>
      <c r="X122" s="259"/>
      <c r="Y122" s="259"/>
      <c r="Z122" s="259"/>
      <c r="AA122" s="259"/>
      <c r="AB122" s="259"/>
      <c r="AC122" s="259"/>
      <c r="AD122" s="259"/>
      <c r="AE122" s="259"/>
      <c r="AF122" s="259"/>
      <c r="AG122" s="259"/>
      <c r="AH122" s="259"/>
      <c r="AI122" s="259"/>
      <c r="AJ122" s="259"/>
      <c r="AK122" s="259"/>
      <c r="AL122" s="259"/>
      <c r="AM122" s="259"/>
      <c r="AN122" s="259"/>
      <c r="AO122" s="259"/>
      <c r="AP122" s="259"/>
      <c r="AQ122" s="259"/>
      <c r="AR122" s="259"/>
      <c r="AS122" s="259"/>
      <c r="AT122" s="244">
        <f t="shared" si="10"/>
        <v>0</v>
      </c>
      <c r="AU122" s="270"/>
      <c r="AV122" s="246">
        <f t="shared" si="11"/>
        <v>0</v>
      </c>
      <c r="AW122" s="247">
        <f t="shared" si="12"/>
        <v>0</v>
      </c>
      <c r="AX122" s="247">
        <f t="shared" si="13"/>
        <v>0</v>
      </c>
      <c r="AY122" s="248" t="e">
        <f t="shared" si="14"/>
        <v>#DIV/0!</v>
      </c>
    </row>
    <row r="123" spans="1:51" s="260" customFormat="1" ht="13" x14ac:dyDescent="0.3">
      <c r="A123" s="269" t="s">
        <v>21</v>
      </c>
      <c r="B123" s="84"/>
      <c r="C123" s="84"/>
      <c r="D123" s="84"/>
      <c r="E123" s="84"/>
      <c r="F123" s="256"/>
      <c r="G123" s="257"/>
      <c r="H123" s="86"/>
      <c r="I123" s="257"/>
      <c r="J123" s="257"/>
      <c r="K123" s="257"/>
      <c r="L123" s="257"/>
      <c r="M123" s="257"/>
      <c r="N123" s="258"/>
      <c r="O123" s="259"/>
      <c r="P123" s="259"/>
      <c r="Q123" s="259"/>
      <c r="R123" s="259"/>
      <c r="S123" s="259"/>
      <c r="T123" s="259"/>
      <c r="U123" s="259"/>
      <c r="V123" s="259"/>
      <c r="W123" s="259"/>
      <c r="X123" s="259"/>
      <c r="Y123" s="259"/>
      <c r="Z123" s="259"/>
      <c r="AA123" s="259"/>
      <c r="AB123" s="259"/>
      <c r="AC123" s="259"/>
      <c r="AD123" s="259"/>
      <c r="AE123" s="259"/>
      <c r="AF123" s="259"/>
      <c r="AG123" s="259"/>
      <c r="AH123" s="259"/>
      <c r="AI123" s="259"/>
      <c r="AJ123" s="259"/>
      <c r="AK123" s="259"/>
      <c r="AL123" s="259"/>
      <c r="AM123" s="259"/>
      <c r="AN123" s="259"/>
      <c r="AO123" s="259"/>
      <c r="AP123" s="259"/>
      <c r="AQ123" s="259"/>
      <c r="AR123" s="259"/>
      <c r="AS123" s="259"/>
      <c r="AT123" s="244">
        <f t="shared" si="10"/>
        <v>0</v>
      </c>
      <c r="AU123" s="270"/>
      <c r="AV123" s="246">
        <f t="shared" si="11"/>
        <v>0</v>
      </c>
      <c r="AW123" s="247">
        <f t="shared" si="12"/>
        <v>0</v>
      </c>
      <c r="AX123" s="247">
        <f t="shared" si="13"/>
        <v>0</v>
      </c>
      <c r="AY123" s="248" t="e">
        <f t="shared" si="14"/>
        <v>#DIV/0!</v>
      </c>
    </row>
    <row r="124" spans="1:51" s="260" customFormat="1" ht="13" x14ac:dyDescent="0.3">
      <c r="A124" s="269" t="s">
        <v>21</v>
      </c>
      <c r="B124" s="84"/>
      <c r="C124" s="84"/>
      <c r="D124" s="84"/>
      <c r="E124" s="84"/>
      <c r="F124" s="256"/>
      <c r="G124" s="257"/>
      <c r="H124" s="86"/>
      <c r="I124" s="257"/>
      <c r="J124" s="257"/>
      <c r="K124" s="257"/>
      <c r="L124" s="257"/>
      <c r="M124" s="257"/>
      <c r="N124" s="258"/>
      <c r="O124" s="259"/>
      <c r="P124" s="259"/>
      <c r="Q124" s="259"/>
      <c r="R124" s="259"/>
      <c r="S124" s="259"/>
      <c r="T124" s="259"/>
      <c r="U124" s="259"/>
      <c r="V124" s="259"/>
      <c r="W124" s="259"/>
      <c r="X124" s="259"/>
      <c r="Y124" s="259"/>
      <c r="Z124" s="259"/>
      <c r="AA124" s="259"/>
      <c r="AB124" s="259"/>
      <c r="AC124" s="259"/>
      <c r="AD124" s="259"/>
      <c r="AE124" s="259"/>
      <c r="AF124" s="259"/>
      <c r="AG124" s="259"/>
      <c r="AH124" s="259"/>
      <c r="AI124" s="259"/>
      <c r="AJ124" s="259"/>
      <c r="AK124" s="259"/>
      <c r="AL124" s="259"/>
      <c r="AM124" s="259"/>
      <c r="AN124" s="259"/>
      <c r="AO124" s="259"/>
      <c r="AP124" s="259"/>
      <c r="AQ124" s="259"/>
      <c r="AR124" s="259"/>
      <c r="AS124" s="259"/>
      <c r="AT124" s="244">
        <f t="shared" si="10"/>
        <v>0</v>
      </c>
      <c r="AU124" s="270"/>
      <c r="AV124" s="246">
        <f t="shared" si="11"/>
        <v>0</v>
      </c>
      <c r="AW124" s="247">
        <f t="shared" si="12"/>
        <v>0</v>
      </c>
      <c r="AX124" s="247">
        <f t="shared" si="13"/>
        <v>0</v>
      </c>
      <c r="AY124" s="248" t="e">
        <f t="shared" si="14"/>
        <v>#DIV/0!</v>
      </c>
    </row>
    <row r="125" spans="1:51" s="260" customFormat="1" ht="13" x14ac:dyDescent="0.3">
      <c r="A125" s="269" t="s">
        <v>21</v>
      </c>
      <c r="B125" s="84"/>
      <c r="C125" s="84"/>
      <c r="D125" s="84"/>
      <c r="E125" s="84"/>
      <c r="F125" s="256"/>
      <c r="G125" s="257"/>
      <c r="H125" s="86"/>
      <c r="I125" s="257"/>
      <c r="J125" s="257"/>
      <c r="K125" s="257"/>
      <c r="L125" s="257"/>
      <c r="M125" s="257"/>
      <c r="N125" s="258"/>
      <c r="O125" s="259"/>
      <c r="P125" s="259"/>
      <c r="Q125" s="259"/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  <c r="AD125" s="259"/>
      <c r="AE125" s="259"/>
      <c r="AF125" s="259"/>
      <c r="AG125" s="259"/>
      <c r="AH125" s="259"/>
      <c r="AI125" s="259"/>
      <c r="AJ125" s="259"/>
      <c r="AK125" s="259"/>
      <c r="AL125" s="259"/>
      <c r="AM125" s="259"/>
      <c r="AN125" s="259"/>
      <c r="AO125" s="259"/>
      <c r="AP125" s="259"/>
      <c r="AQ125" s="259"/>
      <c r="AR125" s="259"/>
      <c r="AS125" s="259"/>
      <c r="AT125" s="244">
        <f t="shared" si="10"/>
        <v>0</v>
      </c>
      <c r="AU125" s="270"/>
      <c r="AV125" s="246">
        <f t="shared" si="11"/>
        <v>0</v>
      </c>
      <c r="AW125" s="247">
        <f t="shared" si="12"/>
        <v>0</v>
      </c>
      <c r="AX125" s="247">
        <f t="shared" si="13"/>
        <v>0</v>
      </c>
      <c r="AY125" s="248" t="e">
        <f t="shared" si="14"/>
        <v>#DIV/0!</v>
      </c>
    </row>
    <row r="126" spans="1:51" s="260" customFormat="1" ht="13" x14ac:dyDescent="0.3">
      <c r="A126" s="269" t="s">
        <v>21</v>
      </c>
      <c r="B126" s="84"/>
      <c r="C126" s="84"/>
      <c r="D126" s="84"/>
      <c r="E126" s="84"/>
      <c r="F126" s="256"/>
      <c r="G126" s="257"/>
      <c r="H126" s="86"/>
      <c r="I126" s="257"/>
      <c r="J126" s="257"/>
      <c r="K126" s="257"/>
      <c r="L126" s="257"/>
      <c r="M126" s="257"/>
      <c r="N126" s="258"/>
      <c r="O126" s="259"/>
      <c r="P126" s="259"/>
      <c r="Q126" s="259"/>
      <c r="R126" s="259"/>
      <c r="S126" s="259"/>
      <c r="T126" s="259"/>
      <c r="U126" s="259"/>
      <c r="V126" s="259"/>
      <c r="W126" s="259"/>
      <c r="X126" s="259"/>
      <c r="Y126" s="259"/>
      <c r="Z126" s="259"/>
      <c r="AA126" s="259"/>
      <c r="AB126" s="259"/>
      <c r="AC126" s="259"/>
      <c r="AD126" s="259"/>
      <c r="AE126" s="259"/>
      <c r="AF126" s="259"/>
      <c r="AG126" s="259"/>
      <c r="AH126" s="259"/>
      <c r="AI126" s="259"/>
      <c r="AJ126" s="259"/>
      <c r="AK126" s="259"/>
      <c r="AL126" s="259"/>
      <c r="AM126" s="259"/>
      <c r="AN126" s="259"/>
      <c r="AO126" s="259"/>
      <c r="AP126" s="259"/>
      <c r="AQ126" s="259"/>
      <c r="AR126" s="259"/>
      <c r="AS126" s="259"/>
      <c r="AT126" s="244">
        <f t="shared" si="10"/>
        <v>0</v>
      </c>
      <c r="AU126" s="270"/>
      <c r="AV126" s="246">
        <f t="shared" si="11"/>
        <v>0</v>
      </c>
      <c r="AW126" s="247">
        <f t="shared" si="12"/>
        <v>0</v>
      </c>
      <c r="AX126" s="247">
        <f t="shared" si="13"/>
        <v>0</v>
      </c>
      <c r="AY126" s="248" t="e">
        <f t="shared" si="14"/>
        <v>#DIV/0!</v>
      </c>
    </row>
    <row r="127" spans="1:51" s="260" customFormat="1" ht="13" x14ac:dyDescent="0.3">
      <c r="A127" s="269" t="s">
        <v>21</v>
      </c>
      <c r="B127" s="84"/>
      <c r="C127" s="84"/>
      <c r="D127" s="84"/>
      <c r="E127" s="84"/>
      <c r="F127" s="256"/>
      <c r="G127" s="257"/>
      <c r="H127" s="86"/>
      <c r="I127" s="257"/>
      <c r="J127" s="257"/>
      <c r="K127" s="257"/>
      <c r="L127" s="257"/>
      <c r="M127" s="257"/>
      <c r="N127" s="258"/>
      <c r="O127" s="259"/>
      <c r="P127" s="259"/>
      <c r="Q127" s="259"/>
      <c r="R127" s="259"/>
      <c r="S127" s="259"/>
      <c r="T127" s="259"/>
      <c r="U127" s="259"/>
      <c r="V127" s="259"/>
      <c r="W127" s="259"/>
      <c r="X127" s="259"/>
      <c r="Y127" s="259"/>
      <c r="Z127" s="259"/>
      <c r="AA127" s="259"/>
      <c r="AB127" s="259"/>
      <c r="AC127" s="259"/>
      <c r="AD127" s="259"/>
      <c r="AE127" s="259"/>
      <c r="AF127" s="259"/>
      <c r="AG127" s="259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59"/>
      <c r="AR127" s="259"/>
      <c r="AS127" s="259"/>
      <c r="AT127" s="244">
        <f t="shared" si="10"/>
        <v>0</v>
      </c>
      <c r="AU127" s="270"/>
      <c r="AV127" s="246">
        <f t="shared" si="11"/>
        <v>0</v>
      </c>
      <c r="AW127" s="247">
        <f t="shared" si="12"/>
        <v>0</v>
      </c>
      <c r="AX127" s="247">
        <f t="shared" si="13"/>
        <v>0</v>
      </c>
      <c r="AY127" s="248" t="e">
        <f t="shared" si="14"/>
        <v>#DIV/0!</v>
      </c>
    </row>
    <row r="128" spans="1:51" s="260" customFormat="1" ht="13" x14ac:dyDescent="0.3">
      <c r="A128" s="269" t="s">
        <v>21</v>
      </c>
      <c r="B128" s="84"/>
      <c r="C128" s="84"/>
      <c r="D128" s="84"/>
      <c r="E128" s="84"/>
      <c r="F128" s="256"/>
      <c r="G128" s="257"/>
      <c r="H128" s="86"/>
      <c r="I128" s="257"/>
      <c r="J128" s="257"/>
      <c r="K128" s="257"/>
      <c r="L128" s="257"/>
      <c r="M128" s="257"/>
      <c r="N128" s="258"/>
      <c r="O128" s="259"/>
      <c r="P128" s="259"/>
      <c r="Q128" s="259"/>
      <c r="R128" s="259"/>
      <c r="S128" s="259"/>
      <c r="T128" s="259"/>
      <c r="U128" s="259"/>
      <c r="V128" s="259"/>
      <c r="W128" s="259"/>
      <c r="X128" s="259"/>
      <c r="Y128" s="259"/>
      <c r="Z128" s="259"/>
      <c r="AA128" s="259"/>
      <c r="AB128" s="259"/>
      <c r="AC128" s="259"/>
      <c r="AD128" s="259"/>
      <c r="AE128" s="259"/>
      <c r="AF128" s="259"/>
      <c r="AG128" s="259"/>
      <c r="AH128" s="259"/>
      <c r="AI128" s="259"/>
      <c r="AJ128" s="259"/>
      <c r="AK128" s="259"/>
      <c r="AL128" s="259"/>
      <c r="AM128" s="259"/>
      <c r="AN128" s="259"/>
      <c r="AO128" s="259"/>
      <c r="AP128" s="259"/>
      <c r="AQ128" s="259"/>
      <c r="AR128" s="259"/>
      <c r="AS128" s="259"/>
      <c r="AT128" s="244">
        <f t="shared" si="10"/>
        <v>0</v>
      </c>
      <c r="AU128" s="270"/>
      <c r="AV128" s="246">
        <f t="shared" si="11"/>
        <v>0</v>
      </c>
      <c r="AW128" s="247">
        <f t="shared" si="12"/>
        <v>0</v>
      </c>
      <c r="AX128" s="247">
        <f t="shared" si="13"/>
        <v>0</v>
      </c>
      <c r="AY128" s="248" t="e">
        <f t="shared" si="14"/>
        <v>#DIV/0!</v>
      </c>
    </row>
    <row r="129" spans="1:51" s="260" customFormat="1" ht="13" x14ac:dyDescent="0.3">
      <c r="A129" s="269" t="s">
        <v>21</v>
      </c>
      <c r="B129" s="84"/>
      <c r="C129" s="84"/>
      <c r="D129" s="84"/>
      <c r="E129" s="84"/>
      <c r="F129" s="256"/>
      <c r="G129" s="257"/>
      <c r="H129" s="86"/>
      <c r="I129" s="257"/>
      <c r="J129" s="257"/>
      <c r="K129" s="257"/>
      <c r="L129" s="257"/>
      <c r="M129" s="257"/>
      <c r="N129" s="258"/>
      <c r="O129" s="259"/>
      <c r="P129" s="259"/>
      <c r="Q129" s="259"/>
      <c r="R129" s="259"/>
      <c r="S129" s="259"/>
      <c r="T129" s="259"/>
      <c r="U129" s="259"/>
      <c r="V129" s="259"/>
      <c r="W129" s="259"/>
      <c r="X129" s="259"/>
      <c r="Y129" s="259"/>
      <c r="Z129" s="259"/>
      <c r="AA129" s="259"/>
      <c r="AB129" s="259"/>
      <c r="AC129" s="259"/>
      <c r="AD129" s="259"/>
      <c r="AE129" s="259"/>
      <c r="AF129" s="259"/>
      <c r="AG129" s="259"/>
      <c r="AH129" s="259"/>
      <c r="AI129" s="259"/>
      <c r="AJ129" s="259"/>
      <c r="AK129" s="259"/>
      <c r="AL129" s="259"/>
      <c r="AM129" s="259"/>
      <c r="AN129" s="259"/>
      <c r="AO129" s="259"/>
      <c r="AP129" s="259"/>
      <c r="AQ129" s="259"/>
      <c r="AR129" s="259"/>
      <c r="AS129" s="259"/>
      <c r="AT129" s="244">
        <f t="shared" si="10"/>
        <v>0</v>
      </c>
      <c r="AU129" s="270"/>
      <c r="AV129" s="246">
        <f t="shared" si="11"/>
        <v>0</v>
      </c>
      <c r="AW129" s="247">
        <f t="shared" si="12"/>
        <v>0</v>
      </c>
      <c r="AX129" s="247">
        <f t="shared" si="13"/>
        <v>0</v>
      </c>
      <c r="AY129" s="248" t="e">
        <f t="shared" si="14"/>
        <v>#DIV/0!</v>
      </c>
    </row>
    <row r="130" spans="1:51" s="260" customFormat="1" ht="13" x14ac:dyDescent="0.3">
      <c r="A130" s="269" t="s">
        <v>21</v>
      </c>
      <c r="B130" s="84"/>
      <c r="C130" s="84"/>
      <c r="D130" s="84"/>
      <c r="E130" s="84"/>
      <c r="F130" s="256"/>
      <c r="G130" s="257"/>
      <c r="H130" s="86"/>
      <c r="I130" s="257"/>
      <c r="J130" s="257"/>
      <c r="K130" s="257"/>
      <c r="L130" s="257"/>
      <c r="M130" s="257"/>
      <c r="N130" s="258"/>
      <c r="O130" s="259"/>
      <c r="P130" s="259"/>
      <c r="Q130" s="259"/>
      <c r="R130" s="259"/>
      <c r="S130" s="259"/>
      <c r="T130" s="259"/>
      <c r="U130" s="259"/>
      <c r="V130" s="259"/>
      <c r="W130" s="259"/>
      <c r="X130" s="259"/>
      <c r="Y130" s="259"/>
      <c r="Z130" s="259"/>
      <c r="AA130" s="259"/>
      <c r="AB130" s="259"/>
      <c r="AC130" s="259"/>
      <c r="AD130" s="259"/>
      <c r="AE130" s="259"/>
      <c r="AF130" s="259"/>
      <c r="AG130" s="259"/>
      <c r="AH130" s="259"/>
      <c r="AI130" s="259"/>
      <c r="AJ130" s="259"/>
      <c r="AK130" s="259"/>
      <c r="AL130" s="259"/>
      <c r="AM130" s="259"/>
      <c r="AN130" s="259"/>
      <c r="AO130" s="259"/>
      <c r="AP130" s="259"/>
      <c r="AQ130" s="259"/>
      <c r="AR130" s="259"/>
      <c r="AS130" s="259"/>
      <c r="AT130" s="244">
        <f t="shared" si="10"/>
        <v>0</v>
      </c>
      <c r="AU130" s="270"/>
      <c r="AV130" s="246">
        <f t="shared" si="11"/>
        <v>0</v>
      </c>
      <c r="AW130" s="247">
        <f t="shared" si="12"/>
        <v>0</v>
      </c>
      <c r="AX130" s="247">
        <f t="shared" si="13"/>
        <v>0</v>
      </c>
      <c r="AY130" s="248" t="e">
        <f t="shared" si="14"/>
        <v>#DIV/0!</v>
      </c>
    </row>
    <row r="131" spans="1:51" s="260" customFormat="1" ht="13" x14ac:dyDescent="0.3">
      <c r="A131" s="269" t="s">
        <v>21</v>
      </c>
      <c r="B131" s="84"/>
      <c r="C131" s="84"/>
      <c r="D131" s="84"/>
      <c r="E131" s="84"/>
      <c r="F131" s="256"/>
      <c r="G131" s="257"/>
      <c r="H131" s="86"/>
      <c r="I131" s="257"/>
      <c r="J131" s="257"/>
      <c r="K131" s="257"/>
      <c r="L131" s="257"/>
      <c r="M131" s="257"/>
      <c r="N131" s="258"/>
      <c r="O131" s="259"/>
      <c r="P131" s="259"/>
      <c r="Q131" s="259"/>
      <c r="R131" s="259"/>
      <c r="S131" s="259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  <c r="AD131" s="259"/>
      <c r="AE131" s="259"/>
      <c r="AF131" s="259"/>
      <c r="AG131" s="259"/>
      <c r="AH131" s="259"/>
      <c r="AI131" s="259"/>
      <c r="AJ131" s="259"/>
      <c r="AK131" s="259"/>
      <c r="AL131" s="259"/>
      <c r="AM131" s="259"/>
      <c r="AN131" s="259"/>
      <c r="AO131" s="259"/>
      <c r="AP131" s="259"/>
      <c r="AQ131" s="259"/>
      <c r="AR131" s="259"/>
      <c r="AS131" s="259"/>
      <c r="AT131" s="244">
        <f t="shared" si="10"/>
        <v>0</v>
      </c>
      <c r="AU131" s="270"/>
      <c r="AV131" s="246">
        <f t="shared" si="11"/>
        <v>0</v>
      </c>
      <c r="AW131" s="247">
        <f t="shared" si="12"/>
        <v>0</v>
      </c>
      <c r="AX131" s="247">
        <f t="shared" si="13"/>
        <v>0</v>
      </c>
      <c r="AY131" s="248" t="e">
        <f t="shared" si="14"/>
        <v>#DIV/0!</v>
      </c>
    </row>
    <row r="132" spans="1:51" s="260" customFormat="1" ht="13" x14ac:dyDescent="0.3">
      <c r="A132" s="269" t="s">
        <v>21</v>
      </c>
      <c r="B132" s="84"/>
      <c r="C132" s="84"/>
      <c r="D132" s="84"/>
      <c r="E132" s="84"/>
      <c r="F132" s="256"/>
      <c r="G132" s="257"/>
      <c r="H132" s="86"/>
      <c r="I132" s="257"/>
      <c r="J132" s="257"/>
      <c r="K132" s="257"/>
      <c r="L132" s="257"/>
      <c r="M132" s="257"/>
      <c r="N132" s="258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59"/>
      <c r="AE132" s="259"/>
      <c r="AF132" s="259"/>
      <c r="AG132" s="259"/>
      <c r="AH132" s="259"/>
      <c r="AI132" s="259"/>
      <c r="AJ132" s="259"/>
      <c r="AK132" s="259"/>
      <c r="AL132" s="259"/>
      <c r="AM132" s="259"/>
      <c r="AN132" s="259"/>
      <c r="AO132" s="259"/>
      <c r="AP132" s="259"/>
      <c r="AQ132" s="259"/>
      <c r="AR132" s="259"/>
      <c r="AS132" s="259"/>
      <c r="AT132" s="244">
        <f t="shared" si="10"/>
        <v>0</v>
      </c>
      <c r="AU132" s="270"/>
      <c r="AV132" s="246">
        <f t="shared" si="11"/>
        <v>0</v>
      </c>
      <c r="AW132" s="247">
        <f t="shared" si="12"/>
        <v>0</v>
      </c>
      <c r="AX132" s="247">
        <f t="shared" si="13"/>
        <v>0</v>
      </c>
      <c r="AY132" s="248" t="e">
        <f t="shared" si="14"/>
        <v>#DIV/0!</v>
      </c>
    </row>
    <row r="133" spans="1:51" s="260" customFormat="1" ht="13" x14ac:dyDescent="0.3">
      <c r="A133" s="269" t="s">
        <v>21</v>
      </c>
      <c r="B133" s="84"/>
      <c r="C133" s="84"/>
      <c r="D133" s="84"/>
      <c r="E133" s="84"/>
      <c r="F133" s="256"/>
      <c r="G133" s="257"/>
      <c r="H133" s="86"/>
      <c r="I133" s="257"/>
      <c r="J133" s="257"/>
      <c r="K133" s="257"/>
      <c r="L133" s="257"/>
      <c r="M133" s="257"/>
      <c r="N133" s="258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AN133" s="259"/>
      <c r="AO133" s="259"/>
      <c r="AP133" s="259"/>
      <c r="AQ133" s="259"/>
      <c r="AR133" s="259"/>
      <c r="AS133" s="259"/>
      <c r="AT133" s="244">
        <f t="shared" si="10"/>
        <v>0</v>
      </c>
      <c r="AU133" s="270"/>
      <c r="AV133" s="246">
        <f t="shared" si="11"/>
        <v>0</v>
      </c>
      <c r="AW133" s="247">
        <f t="shared" si="12"/>
        <v>0</v>
      </c>
      <c r="AX133" s="247">
        <f t="shared" si="13"/>
        <v>0</v>
      </c>
      <c r="AY133" s="248" t="e">
        <f t="shared" si="14"/>
        <v>#DIV/0!</v>
      </c>
    </row>
    <row r="134" spans="1:51" s="260" customFormat="1" ht="13" x14ac:dyDescent="0.3">
      <c r="A134" s="269" t="s">
        <v>21</v>
      </c>
      <c r="B134" s="84"/>
      <c r="C134" s="84"/>
      <c r="D134" s="84"/>
      <c r="E134" s="84"/>
      <c r="F134" s="256"/>
      <c r="G134" s="257"/>
      <c r="H134" s="86"/>
      <c r="I134" s="257"/>
      <c r="J134" s="257"/>
      <c r="K134" s="257"/>
      <c r="L134" s="257"/>
      <c r="M134" s="257"/>
      <c r="N134" s="258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59"/>
      <c r="AO134" s="259"/>
      <c r="AP134" s="259"/>
      <c r="AQ134" s="259"/>
      <c r="AR134" s="259"/>
      <c r="AS134" s="259"/>
      <c r="AT134" s="244">
        <f t="shared" si="10"/>
        <v>0</v>
      </c>
      <c r="AU134" s="270"/>
      <c r="AV134" s="246">
        <f t="shared" si="11"/>
        <v>0</v>
      </c>
      <c r="AW134" s="247">
        <f t="shared" si="12"/>
        <v>0</v>
      </c>
      <c r="AX134" s="247">
        <f t="shared" si="13"/>
        <v>0</v>
      </c>
      <c r="AY134" s="248" t="e">
        <f t="shared" si="14"/>
        <v>#DIV/0!</v>
      </c>
    </row>
    <row r="135" spans="1:51" s="260" customFormat="1" ht="13" x14ac:dyDescent="0.3">
      <c r="A135" s="269" t="s">
        <v>21</v>
      </c>
      <c r="B135" s="84"/>
      <c r="C135" s="84"/>
      <c r="D135" s="84"/>
      <c r="E135" s="84"/>
      <c r="F135" s="256"/>
      <c r="G135" s="257"/>
      <c r="H135" s="86"/>
      <c r="I135" s="257"/>
      <c r="J135" s="257"/>
      <c r="K135" s="257"/>
      <c r="L135" s="257"/>
      <c r="M135" s="257"/>
      <c r="N135" s="258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259"/>
      <c r="AP135" s="259"/>
      <c r="AQ135" s="259"/>
      <c r="AR135" s="259"/>
      <c r="AS135" s="259"/>
      <c r="AT135" s="244">
        <f t="shared" si="10"/>
        <v>0</v>
      </c>
      <c r="AU135" s="270"/>
      <c r="AV135" s="246">
        <f t="shared" si="11"/>
        <v>0</v>
      </c>
      <c r="AW135" s="247">
        <f t="shared" si="12"/>
        <v>0</v>
      </c>
      <c r="AX135" s="247">
        <f t="shared" si="13"/>
        <v>0</v>
      </c>
      <c r="AY135" s="248" t="e">
        <f t="shared" si="14"/>
        <v>#DIV/0!</v>
      </c>
    </row>
    <row r="136" spans="1:51" s="260" customFormat="1" ht="13" x14ac:dyDescent="0.3">
      <c r="A136" s="269" t="s">
        <v>21</v>
      </c>
      <c r="B136" s="84"/>
      <c r="C136" s="84"/>
      <c r="D136" s="84"/>
      <c r="E136" s="84"/>
      <c r="F136" s="256"/>
      <c r="G136" s="257"/>
      <c r="H136" s="86"/>
      <c r="I136" s="257"/>
      <c r="J136" s="257"/>
      <c r="K136" s="257"/>
      <c r="L136" s="257"/>
      <c r="M136" s="257"/>
      <c r="N136" s="258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259"/>
      <c r="AQ136" s="259"/>
      <c r="AR136" s="259"/>
      <c r="AS136" s="259"/>
      <c r="AT136" s="244">
        <f t="shared" si="10"/>
        <v>0</v>
      </c>
      <c r="AU136" s="270"/>
      <c r="AV136" s="246">
        <f t="shared" si="11"/>
        <v>0</v>
      </c>
      <c r="AW136" s="247">
        <f t="shared" si="12"/>
        <v>0</v>
      </c>
      <c r="AX136" s="247">
        <f t="shared" si="13"/>
        <v>0</v>
      </c>
      <c r="AY136" s="248" t="e">
        <f t="shared" si="14"/>
        <v>#DIV/0!</v>
      </c>
    </row>
    <row r="137" spans="1:51" s="260" customFormat="1" ht="13" x14ac:dyDescent="0.3">
      <c r="A137" s="269" t="s">
        <v>21</v>
      </c>
      <c r="B137" s="84"/>
      <c r="C137" s="84"/>
      <c r="D137" s="84"/>
      <c r="E137" s="84"/>
      <c r="F137" s="256"/>
      <c r="G137" s="257"/>
      <c r="H137" s="86"/>
      <c r="I137" s="257"/>
      <c r="J137" s="257"/>
      <c r="K137" s="257"/>
      <c r="L137" s="257"/>
      <c r="M137" s="257"/>
      <c r="N137" s="258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9"/>
      <c r="AQ137" s="259"/>
      <c r="AR137" s="259"/>
      <c r="AS137" s="259"/>
      <c r="AT137" s="244">
        <f t="shared" si="10"/>
        <v>0</v>
      </c>
      <c r="AU137" s="270"/>
      <c r="AV137" s="246">
        <f t="shared" si="11"/>
        <v>0</v>
      </c>
      <c r="AW137" s="247">
        <f t="shared" si="12"/>
        <v>0</v>
      </c>
      <c r="AX137" s="247">
        <f t="shared" si="13"/>
        <v>0</v>
      </c>
      <c r="AY137" s="248" t="e">
        <f t="shared" si="14"/>
        <v>#DIV/0!</v>
      </c>
    </row>
    <row r="138" spans="1:51" s="260" customFormat="1" ht="13" x14ac:dyDescent="0.3">
      <c r="A138" s="269" t="s">
        <v>21</v>
      </c>
      <c r="B138" s="84"/>
      <c r="C138" s="84"/>
      <c r="D138" s="84"/>
      <c r="E138" s="84"/>
      <c r="F138" s="256"/>
      <c r="G138" s="257"/>
      <c r="H138" s="86"/>
      <c r="I138" s="257"/>
      <c r="J138" s="257"/>
      <c r="K138" s="257"/>
      <c r="L138" s="257"/>
      <c r="M138" s="257"/>
      <c r="N138" s="258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9"/>
      <c r="AQ138" s="259"/>
      <c r="AR138" s="259"/>
      <c r="AS138" s="259"/>
      <c r="AT138" s="244">
        <f t="shared" si="10"/>
        <v>0</v>
      </c>
      <c r="AU138" s="270"/>
      <c r="AV138" s="246">
        <f t="shared" si="11"/>
        <v>0</v>
      </c>
      <c r="AW138" s="247">
        <f t="shared" si="12"/>
        <v>0</v>
      </c>
      <c r="AX138" s="247">
        <f t="shared" si="13"/>
        <v>0</v>
      </c>
      <c r="AY138" s="248" t="e">
        <f t="shared" si="14"/>
        <v>#DIV/0!</v>
      </c>
    </row>
    <row r="139" spans="1:51" s="260" customFormat="1" ht="13" x14ac:dyDescent="0.3">
      <c r="A139" s="269" t="s">
        <v>21</v>
      </c>
      <c r="B139" s="84"/>
      <c r="C139" s="84"/>
      <c r="D139" s="84"/>
      <c r="E139" s="84"/>
      <c r="F139" s="256"/>
      <c r="G139" s="257"/>
      <c r="H139" s="86"/>
      <c r="I139" s="257"/>
      <c r="J139" s="257"/>
      <c r="K139" s="257"/>
      <c r="L139" s="257"/>
      <c r="M139" s="257"/>
      <c r="N139" s="258"/>
      <c r="O139" s="259"/>
      <c r="P139" s="259"/>
      <c r="Q139" s="259"/>
      <c r="R139" s="259"/>
      <c r="S139" s="259"/>
      <c r="T139" s="259"/>
      <c r="U139" s="259"/>
      <c r="V139" s="259"/>
      <c r="W139" s="259"/>
      <c r="X139" s="259"/>
      <c r="Y139" s="259"/>
      <c r="Z139" s="259"/>
      <c r="AA139" s="259"/>
      <c r="AB139" s="259"/>
      <c r="AC139" s="259"/>
      <c r="AD139" s="259"/>
      <c r="AE139" s="259"/>
      <c r="AF139" s="259"/>
      <c r="AG139" s="259"/>
      <c r="AH139" s="259"/>
      <c r="AI139" s="259"/>
      <c r="AJ139" s="259"/>
      <c r="AK139" s="259"/>
      <c r="AL139" s="259"/>
      <c r="AM139" s="259"/>
      <c r="AN139" s="259"/>
      <c r="AO139" s="259"/>
      <c r="AP139" s="259"/>
      <c r="AQ139" s="259"/>
      <c r="AR139" s="259"/>
      <c r="AS139" s="259"/>
      <c r="AT139" s="244">
        <f t="shared" si="10"/>
        <v>0</v>
      </c>
      <c r="AU139" s="270"/>
      <c r="AV139" s="246">
        <f t="shared" si="11"/>
        <v>0</v>
      </c>
      <c r="AW139" s="247">
        <f t="shared" si="12"/>
        <v>0</v>
      </c>
      <c r="AX139" s="247">
        <f t="shared" si="13"/>
        <v>0</v>
      </c>
      <c r="AY139" s="248" t="e">
        <f t="shared" si="14"/>
        <v>#DIV/0!</v>
      </c>
    </row>
    <row r="140" spans="1:51" s="260" customFormat="1" ht="13" x14ac:dyDescent="0.3">
      <c r="A140" s="269" t="s">
        <v>21</v>
      </c>
      <c r="B140" s="84"/>
      <c r="C140" s="84"/>
      <c r="D140" s="84"/>
      <c r="E140" s="84"/>
      <c r="F140" s="256"/>
      <c r="G140" s="257"/>
      <c r="H140" s="86"/>
      <c r="I140" s="257"/>
      <c r="J140" s="257"/>
      <c r="K140" s="257"/>
      <c r="L140" s="257"/>
      <c r="M140" s="257"/>
      <c r="N140" s="258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259"/>
      <c r="AQ140" s="259"/>
      <c r="AR140" s="259"/>
      <c r="AS140" s="259"/>
      <c r="AT140" s="244">
        <f t="shared" si="10"/>
        <v>0</v>
      </c>
      <c r="AU140" s="270"/>
      <c r="AV140" s="246">
        <f t="shared" si="11"/>
        <v>0</v>
      </c>
      <c r="AW140" s="247">
        <f t="shared" si="12"/>
        <v>0</v>
      </c>
      <c r="AX140" s="247">
        <f t="shared" si="13"/>
        <v>0</v>
      </c>
      <c r="AY140" s="248" t="e">
        <f t="shared" si="14"/>
        <v>#DIV/0!</v>
      </c>
    </row>
    <row r="141" spans="1:51" s="260" customFormat="1" ht="13" x14ac:dyDescent="0.3">
      <c r="A141" s="269" t="s">
        <v>21</v>
      </c>
      <c r="B141" s="84"/>
      <c r="C141" s="84"/>
      <c r="D141" s="84"/>
      <c r="E141" s="84"/>
      <c r="F141" s="256"/>
      <c r="G141" s="257"/>
      <c r="H141" s="86"/>
      <c r="I141" s="257"/>
      <c r="J141" s="257"/>
      <c r="K141" s="257"/>
      <c r="L141" s="257"/>
      <c r="M141" s="257"/>
      <c r="N141" s="258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259"/>
      <c r="AQ141" s="259"/>
      <c r="AR141" s="259"/>
      <c r="AS141" s="259"/>
      <c r="AT141" s="244">
        <f t="shared" si="10"/>
        <v>0</v>
      </c>
      <c r="AU141" s="270"/>
      <c r="AV141" s="246">
        <f t="shared" si="11"/>
        <v>0</v>
      </c>
      <c r="AW141" s="247">
        <f t="shared" si="12"/>
        <v>0</v>
      </c>
      <c r="AX141" s="247">
        <f t="shared" si="13"/>
        <v>0</v>
      </c>
      <c r="AY141" s="248" t="e">
        <f t="shared" si="14"/>
        <v>#DIV/0!</v>
      </c>
    </row>
    <row r="142" spans="1:51" s="260" customFormat="1" ht="13" x14ac:dyDescent="0.3">
      <c r="A142" s="269" t="s">
        <v>21</v>
      </c>
      <c r="B142" s="84"/>
      <c r="C142" s="84"/>
      <c r="D142" s="84"/>
      <c r="E142" s="84"/>
      <c r="F142" s="256"/>
      <c r="G142" s="257"/>
      <c r="H142" s="86"/>
      <c r="I142" s="257"/>
      <c r="J142" s="257"/>
      <c r="K142" s="257"/>
      <c r="L142" s="257"/>
      <c r="M142" s="257"/>
      <c r="N142" s="258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259"/>
      <c r="AQ142" s="259"/>
      <c r="AR142" s="259"/>
      <c r="AS142" s="259"/>
      <c r="AT142" s="244">
        <f t="shared" si="10"/>
        <v>0</v>
      </c>
      <c r="AU142" s="270"/>
      <c r="AV142" s="246">
        <f t="shared" si="11"/>
        <v>0</v>
      </c>
      <c r="AW142" s="247">
        <f t="shared" si="12"/>
        <v>0</v>
      </c>
      <c r="AX142" s="247">
        <f t="shared" si="13"/>
        <v>0</v>
      </c>
      <c r="AY142" s="248" t="e">
        <f t="shared" si="14"/>
        <v>#DIV/0!</v>
      </c>
    </row>
    <row r="143" spans="1:51" s="260" customFormat="1" ht="13" x14ac:dyDescent="0.3">
      <c r="A143" s="269" t="s">
        <v>21</v>
      </c>
      <c r="B143" s="84"/>
      <c r="C143" s="84"/>
      <c r="D143" s="84"/>
      <c r="E143" s="84"/>
      <c r="F143" s="256"/>
      <c r="G143" s="257"/>
      <c r="H143" s="86"/>
      <c r="I143" s="257"/>
      <c r="J143" s="257"/>
      <c r="K143" s="257"/>
      <c r="L143" s="257"/>
      <c r="M143" s="257"/>
      <c r="N143" s="258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259"/>
      <c r="AQ143" s="259"/>
      <c r="AR143" s="259"/>
      <c r="AS143" s="259"/>
      <c r="AT143" s="244">
        <f t="shared" si="10"/>
        <v>0</v>
      </c>
      <c r="AU143" s="270"/>
      <c r="AV143" s="246">
        <f t="shared" si="11"/>
        <v>0</v>
      </c>
      <c r="AW143" s="247">
        <f t="shared" si="12"/>
        <v>0</v>
      </c>
      <c r="AX143" s="247">
        <f t="shared" si="13"/>
        <v>0</v>
      </c>
      <c r="AY143" s="248" t="e">
        <f t="shared" si="14"/>
        <v>#DIV/0!</v>
      </c>
    </row>
    <row r="144" spans="1:51" s="260" customFormat="1" ht="13" x14ac:dyDescent="0.3">
      <c r="A144" s="269" t="s">
        <v>21</v>
      </c>
      <c r="B144" s="84"/>
      <c r="C144" s="84"/>
      <c r="D144" s="84"/>
      <c r="E144" s="84"/>
      <c r="F144" s="256"/>
      <c r="G144" s="257"/>
      <c r="H144" s="86"/>
      <c r="I144" s="257"/>
      <c r="J144" s="257"/>
      <c r="K144" s="257"/>
      <c r="L144" s="257"/>
      <c r="M144" s="257"/>
      <c r="N144" s="258"/>
      <c r="O144" s="259"/>
      <c r="P144" s="259"/>
      <c r="Q144" s="259"/>
      <c r="R144" s="259"/>
      <c r="S144" s="259"/>
      <c r="T144" s="259"/>
      <c r="U144" s="259"/>
      <c r="V144" s="259"/>
      <c r="W144" s="259"/>
      <c r="X144" s="259"/>
      <c r="Y144" s="259"/>
      <c r="Z144" s="259"/>
      <c r="AA144" s="259"/>
      <c r="AB144" s="259"/>
      <c r="AC144" s="259"/>
      <c r="AD144" s="259"/>
      <c r="AE144" s="259"/>
      <c r="AF144" s="259"/>
      <c r="AG144" s="259"/>
      <c r="AH144" s="259"/>
      <c r="AI144" s="259"/>
      <c r="AJ144" s="259"/>
      <c r="AK144" s="259"/>
      <c r="AL144" s="259"/>
      <c r="AM144" s="259"/>
      <c r="AN144" s="259"/>
      <c r="AO144" s="259"/>
      <c r="AP144" s="259"/>
      <c r="AQ144" s="259"/>
      <c r="AR144" s="259"/>
      <c r="AS144" s="259"/>
      <c r="AT144" s="244">
        <f t="shared" si="10"/>
        <v>0</v>
      </c>
      <c r="AU144" s="270"/>
      <c r="AV144" s="246">
        <f t="shared" si="11"/>
        <v>0</v>
      </c>
      <c r="AW144" s="247">
        <f t="shared" si="12"/>
        <v>0</v>
      </c>
      <c r="AX144" s="247">
        <f t="shared" si="13"/>
        <v>0</v>
      </c>
      <c r="AY144" s="248" t="e">
        <f t="shared" si="14"/>
        <v>#DIV/0!</v>
      </c>
    </row>
    <row r="145" spans="1:51" s="260" customFormat="1" ht="13" x14ac:dyDescent="0.3">
      <c r="A145" s="269" t="s">
        <v>21</v>
      </c>
      <c r="B145" s="84"/>
      <c r="C145" s="84"/>
      <c r="D145" s="84"/>
      <c r="E145" s="84"/>
      <c r="F145" s="256"/>
      <c r="G145" s="257"/>
      <c r="H145" s="86"/>
      <c r="I145" s="257"/>
      <c r="J145" s="257"/>
      <c r="K145" s="257"/>
      <c r="L145" s="257"/>
      <c r="M145" s="257"/>
      <c r="N145" s="258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  <c r="AP145" s="259"/>
      <c r="AQ145" s="259"/>
      <c r="AR145" s="259"/>
      <c r="AS145" s="259"/>
      <c r="AT145" s="244">
        <f t="shared" si="10"/>
        <v>0</v>
      </c>
      <c r="AU145" s="270"/>
      <c r="AV145" s="246">
        <f t="shared" si="11"/>
        <v>0</v>
      </c>
      <c r="AW145" s="247">
        <f t="shared" si="12"/>
        <v>0</v>
      </c>
      <c r="AX145" s="247">
        <f t="shared" si="13"/>
        <v>0</v>
      </c>
      <c r="AY145" s="248" t="e">
        <f t="shared" si="14"/>
        <v>#DIV/0!</v>
      </c>
    </row>
    <row r="146" spans="1:51" s="260" customFormat="1" ht="13" x14ac:dyDescent="0.3">
      <c r="A146" s="269" t="s">
        <v>21</v>
      </c>
      <c r="B146" s="84"/>
      <c r="C146" s="84"/>
      <c r="D146" s="84"/>
      <c r="E146" s="84"/>
      <c r="F146" s="256"/>
      <c r="G146" s="257"/>
      <c r="H146" s="86"/>
      <c r="I146" s="257"/>
      <c r="J146" s="257"/>
      <c r="K146" s="257"/>
      <c r="L146" s="257"/>
      <c r="M146" s="257"/>
      <c r="N146" s="258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  <c r="AP146" s="259"/>
      <c r="AQ146" s="259"/>
      <c r="AR146" s="259"/>
      <c r="AS146" s="259"/>
      <c r="AT146" s="244">
        <f t="shared" si="10"/>
        <v>0</v>
      </c>
      <c r="AU146" s="270"/>
      <c r="AV146" s="246">
        <f t="shared" si="11"/>
        <v>0</v>
      </c>
      <c r="AW146" s="247">
        <f t="shared" si="12"/>
        <v>0</v>
      </c>
      <c r="AX146" s="247">
        <f t="shared" si="13"/>
        <v>0</v>
      </c>
      <c r="AY146" s="248" t="e">
        <f t="shared" si="14"/>
        <v>#DIV/0!</v>
      </c>
    </row>
    <row r="147" spans="1:51" s="260" customFormat="1" ht="13.5" thickBot="1" x14ac:dyDescent="0.35">
      <c r="A147" s="271" t="s">
        <v>21</v>
      </c>
      <c r="B147" s="84"/>
      <c r="C147" s="261"/>
      <c r="D147" s="261"/>
      <c r="E147" s="261"/>
      <c r="F147" s="262"/>
      <c r="G147" s="263"/>
      <c r="H147" s="264"/>
      <c r="I147" s="263"/>
      <c r="J147" s="263"/>
      <c r="K147" s="263"/>
      <c r="L147" s="263"/>
      <c r="M147" s="263"/>
      <c r="N147" s="265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  <c r="AP147" s="266"/>
      <c r="AQ147" s="266"/>
      <c r="AR147" s="266"/>
      <c r="AS147" s="266"/>
      <c r="AT147" s="244">
        <f t="shared" si="10"/>
        <v>0</v>
      </c>
      <c r="AU147" s="272"/>
      <c r="AV147" s="246">
        <f t="shared" si="11"/>
        <v>0</v>
      </c>
      <c r="AW147" s="247">
        <f t="shared" si="12"/>
        <v>0</v>
      </c>
      <c r="AX147" s="247">
        <f t="shared" si="13"/>
        <v>0</v>
      </c>
      <c r="AY147" s="248" t="e">
        <f t="shared" si="14"/>
        <v>#DIV/0!</v>
      </c>
    </row>
    <row r="148" spans="1:51" s="3" customFormat="1" ht="13.5" thickBot="1" x14ac:dyDescent="0.35">
      <c r="A148" s="33" t="s">
        <v>24</v>
      </c>
      <c r="B148" s="164"/>
      <c r="C148" s="19"/>
      <c r="D148" s="19"/>
      <c r="E148" s="19"/>
      <c r="F148" s="20"/>
      <c r="G148" s="20"/>
      <c r="H148" s="20"/>
      <c r="I148" s="21"/>
      <c r="J148" s="21"/>
      <c r="K148" s="21"/>
      <c r="L148" s="239"/>
      <c r="M148" s="21">
        <f>SUM(M106:M147)</f>
        <v>0</v>
      </c>
      <c r="N148" s="23"/>
      <c r="O148" s="34"/>
      <c r="P148" s="34"/>
      <c r="Q148" s="35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76"/>
      <c r="AU148" s="182"/>
      <c r="AV148" s="177">
        <f>SUM(AV106:AV147)</f>
        <v>0</v>
      </c>
      <c r="AW148" s="178">
        <f>SUM(AW106:AW147)</f>
        <v>0</v>
      </c>
      <c r="AX148" s="178">
        <f>SUM(AX106:AX147)</f>
        <v>0</v>
      </c>
      <c r="AY148" s="181">
        <f>IF(M148=0,0,AW148/AV148)</f>
        <v>0</v>
      </c>
    </row>
    <row r="149" spans="1:51" s="3" customFormat="1" ht="13.5" thickBot="1" x14ac:dyDescent="0.35">
      <c r="A149" s="9"/>
      <c r="B149" s="9"/>
      <c r="C149" s="9"/>
      <c r="D149" s="9"/>
      <c r="E149" s="9"/>
      <c r="F149" s="10"/>
      <c r="G149" s="10"/>
      <c r="H149" s="10"/>
      <c r="I149" s="11"/>
      <c r="J149" s="11"/>
      <c r="K149" s="11"/>
      <c r="L149" s="238"/>
      <c r="M149" s="11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93"/>
      <c r="AU149" s="93"/>
      <c r="AV149" s="159"/>
      <c r="AW149" s="160"/>
      <c r="AX149" s="160"/>
      <c r="AY149" s="161"/>
    </row>
    <row r="150" spans="1:51" s="3" customFormat="1" ht="18.5" thickBot="1" x14ac:dyDescent="0.45">
      <c r="A150" s="318" t="s">
        <v>7</v>
      </c>
      <c r="B150" s="319"/>
      <c r="C150" s="319"/>
      <c r="D150" s="319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93"/>
      <c r="AU150" s="93"/>
      <c r="AV150" s="94"/>
      <c r="AW150" s="162"/>
      <c r="AX150" s="162"/>
      <c r="AY150" s="94"/>
    </row>
    <row r="151" spans="1:51" s="3" customFormat="1" ht="13.5" thickBot="1" x14ac:dyDescent="0.35">
      <c r="A151" s="62"/>
      <c r="B151" s="57"/>
      <c r="C151" s="57"/>
      <c r="D151" s="57"/>
      <c r="E151" s="57"/>
      <c r="F151" s="55"/>
      <c r="G151" s="55"/>
      <c r="H151" s="55"/>
      <c r="I151" s="99"/>
      <c r="J151" s="55"/>
      <c r="K151" s="55"/>
      <c r="L151" s="55"/>
      <c r="M151" s="99"/>
      <c r="N151" s="63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88"/>
      <c r="AU151" s="189" t="s">
        <v>0</v>
      </c>
      <c r="AV151" s="190" t="s">
        <v>0</v>
      </c>
      <c r="AW151" s="191" t="s">
        <v>10</v>
      </c>
      <c r="AX151" s="192" t="s">
        <v>12</v>
      </c>
      <c r="AY151" s="190" t="s">
        <v>14</v>
      </c>
    </row>
    <row r="152" spans="1:51" s="3" customFormat="1" ht="13.5" thickBot="1" x14ac:dyDescent="0.35">
      <c r="A152" s="316" t="s">
        <v>6</v>
      </c>
      <c r="B152" s="317"/>
      <c r="C152" s="211"/>
      <c r="D152" s="212"/>
      <c r="J152" s="55"/>
      <c r="K152" s="55"/>
      <c r="L152" s="55"/>
      <c r="M152" s="99"/>
      <c r="N152" s="63"/>
      <c r="O152" s="59"/>
      <c r="P152" s="59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88"/>
      <c r="AU152" s="193" t="s">
        <v>8</v>
      </c>
      <c r="AV152" s="194" t="s">
        <v>9</v>
      </c>
      <c r="AW152" s="195" t="s">
        <v>11</v>
      </c>
      <c r="AX152" s="196" t="s">
        <v>13</v>
      </c>
      <c r="AY152" s="194" t="s">
        <v>16</v>
      </c>
    </row>
    <row r="153" spans="1:51" s="3" customFormat="1" ht="13.5" thickBot="1" x14ac:dyDescent="0.35">
      <c r="A153" s="316" t="s">
        <v>3</v>
      </c>
      <c r="B153" s="317"/>
      <c r="C153" s="64"/>
      <c r="D153" s="183">
        <f>IF(C153=0,0,C153/$C$155)</f>
        <v>0</v>
      </c>
      <c r="J153" s="55"/>
      <c r="K153" s="55"/>
      <c r="L153" s="55"/>
      <c r="M153" s="99"/>
      <c r="N153" s="63"/>
      <c r="O153" s="59"/>
      <c r="P153" s="59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97" t="s">
        <v>65</v>
      </c>
      <c r="AU153" s="198">
        <f>AU102</f>
        <v>0</v>
      </c>
      <c r="AV153" s="198">
        <f>AV102</f>
        <v>0</v>
      </c>
      <c r="AW153" s="199">
        <f>AW102</f>
        <v>0</v>
      </c>
      <c r="AX153" s="199">
        <f>AX102</f>
        <v>0</v>
      </c>
      <c r="AY153" s="200" t="e">
        <f t="shared" ref="AY153:AY154" si="15">IF(AT153=0,0,AW153/AV153)</f>
        <v>#DIV/0!</v>
      </c>
    </row>
    <row r="154" spans="1:51" s="3" customFormat="1" ht="13.5" thickBot="1" x14ac:dyDescent="0.35">
      <c r="A154" s="316" t="s">
        <v>4</v>
      </c>
      <c r="B154" s="317"/>
      <c r="C154" s="65"/>
      <c r="D154" s="184">
        <f>IF(C154=0,0,C154/$C$155)</f>
        <v>0</v>
      </c>
      <c r="J154" s="55"/>
      <c r="K154" s="55"/>
      <c r="L154" s="55"/>
      <c r="M154" s="99"/>
      <c r="N154" s="63"/>
      <c r="O154" s="59"/>
      <c r="P154" s="59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97" t="s">
        <v>25</v>
      </c>
      <c r="AU154" s="198">
        <f>AU148</f>
        <v>0</v>
      </c>
      <c r="AV154" s="198">
        <f>AV148</f>
        <v>0</v>
      </c>
      <c r="AW154" s="199">
        <f>AW148</f>
        <v>0</v>
      </c>
      <c r="AX154" s="199">
        <f>AX148</f>
        <v>0</v>
      </c>
      <c r="AY154" s="200" t="e">
        <f t="shared" si="15"/>
        <v>#DIV/0!</v>
      </c>
    </row>
    <row r="155" spans="1:51" s="3" customFormat="1" ht="13.5" thickBot="1" x14ac:dyDescent="0.35">
      <c r="A155" s="316" t="s">
        <v>5</v>
      </c>
      <c r="B155" s="317"/>
      <c r="C155" s="185">
        <f>SUM(C153:C154)</f>
        <v>0</v>
      </c>
      <c r="D155" s="186">
        <f>SUM(D153:D154)</f>
        <v>0</v>
      </c>
      <c r="J155" s="55"/>
      <c r="K155" s="55"/>
      <c r="L155" s="55"/>
      <c r="M155" s="99"/>
      <c r="N155" s="63"/>
      <c r="O155" s="59"/>
      <c r="P155" s="59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205"/>
      <c r="AU155" s="206"/>
      <c r="AV155" s="206"/>
      <c r="AW155" s="207"/>
      <c r="AX155" s="207"/>
      <c r="AY155" s="206"/>
    </row>
    <row r="156" spans="1:51" s="3" customFormat="1" ht="13.5" thickBot="1" x14ac:dyDescent="0.35">
      <c r="A156" s="15"/>
      <c r="B156" s="16"/>
      <c r="C156" s="66"/>
      <c r="D156" s="66"/>
      <c r="E156" s="66"/>
      <c r="F156" s="66"/>
      <c r="G156" s="66"/>
      <c r="H156" s="17"/>
      <c r="I156" s="240"/>
      <c r="J156" s="55"/>
      <c r="K156" s="55"/>
      <c r="L156" s="55"/>
      <c r="M156" s="99"/>
      <c r="N156" s="63"/>
      <c r="O156" s="59"/>
      <c r="P156" s="59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97" t="s">
        <v>17</v>
      </c>
      <c r="AU156" s="201">
        <f>SUM(AU153:AU154)</f>
        <v>0</v>
      </c>
      <c r="AV156" s="201">
        <f>SUM(AV153:AV154)</f>
        <v>0</v>
      </c>
      <c r="AW156" s="202">
        <f>SUM(AW153:AW154)</f>
        <v>0</v>
      </c>
      <c r="AX156" s="200">
        <f>SUM(AX153:AX154)</f>
        <v>0</v>
      </c>
      <c r="AY156" s="200">
        <f>IF(AV154=0,0,AW154/AV154)</f>
        <v>0</v>
      </c>
    </row>
    <row r="157" spans="1:51" s="3" customFormat="1" ht="13.5" thickBot="1" x14ac:dyDescent="0.35">
      <c r="A157" s="15"/>
      <c r="B157" s="16"/>
      <c r="C157" s="66"/>
      <c r="D157" s="66"/>
      <c r="E157" s="66"/>
      <c r="F157" s="66"/>
      <c r="G157" s="66"/>
      <c r="H157" s="17"/>
      <c r="I157" s="240"/>
      <c r="J157" s="55"/>
      <c r="K157" s="55"/>
      <c r="L157" s="55"/>
      <c r="M157" s="99"/>
      <c r="N157" s="63"/>
      <c r="O157" s="59"/>
      <c r="P157" s="59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205"/>
      <c r="AU157" s="206"/>
      <c r="AV157" s="206"/>
      <c r="AW157" s="207"/>
      <c r="AX157" s="207"/>
      <c r="AY157" s="206"/>
    </row>
    <row r="158" spans="1:51" s="3" customFormat="1" ht="13.5" thickBot="1" x14ac:dyDescent="0.35">
      <c r="A158" s="15"/>
      <c r="B158" s="16"/>
      <c r="C158" s="66"/>
      <c r="D158" s="66"/>
      <c r="E158" s="66"/>
      <c r="F158" s="66"/>
      <c r="G158" s="66"/>
      <c r="H158" s="17"/>
      <c r="I158" s="240"/>
      <c r="J158" s="55"/>
      <c r="K158" s="55"/>
      <c r="L158" s="55"/>
      <c r="M158" s="99"/>
      <c r="N158" s="63"/>
      <c r="O158" s="59"/>
      <c r="P158" s="59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97" t="s">
        <v>18</v>
      </c>
      <c r="AU158" s="208"/>
      <c r="AV158" s="203"/>
      <c r="AW158" s="202">
        <f>C153</f>
        <v>0</v>
      </c>
      <c r="AX158" s="199">
        <f>C154</f>
        <v>0</v>
      </c>
      <c r="AY158" s="204"/>
    </row>
    <row r="159" spans="1:51" s="3" customFormat="1" ht="16.5" customHeight="1" x14ac:dyDescent="0.35"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20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94"/>
      <c r="AU159" s="94"/>
      <c r="AV159" s="94"/>
      <c r="AW159" s="162"/>
      <c r="AX159" s="162"/>
      <c r="AY159" s="94"/>
    </row>
    <row r="160" spans="1:51" s="3" customFormat="1" ht="13.5" customHeight="1" thickBot="1" x14ac:dyDescent="0.4">
      <c r="A160" s="299" t="s">
        <v>2</v>
      </c>
      <c r="B160" s="300"/>
      <c r="C160" s="300"/>
      <c r="D160" s="300"/>
      <c r="E160" s="221"/>
      <c r="F160" s="221"/>
      <c r="G160" s="221"/>
      <c r="H160" s="221"/>
      <c r="I160" s="221"/>
      <c r="J160" s="221"/>
      <c r="K160" s="221"/>
      <c r="L160" s="221"/>
      <c r="M160" s="221"/>
      <c r="N160" s="222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93"/>
      <c r="AU160" s="93"/>
      <c r="AV160" s="93"/>
      <c r="AW160" s="93"/>
      <c r="AX160" s="93"/>
      <c r="AY160" s="93"/>
    </row>
    <row r="161" spans="1:51" s="3" customFormat="1" ht="12.75" customHeight="1" x14ac:dyDescent="0.3">
      <c r="A161" s="301" t="s">
        <v>43</v>
      </c>
      <c r="B161" s="302"/>
      <c r="C161" s="302"/>
      <c r="D161" s="30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4"/>
      <c r="O161" s="112"/>
      <c r="P161" s="59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89" t="s">
        <v>0</v>
      </c>
      <c r="AV161" s="190" t="s">
        <v>0</v>
      </c>
      <c r="AW161" s="192" t="s">
        <v>10</v>
      </c>
      <c r="AX161" s="192" t="s">
        <v>12</v>
      </c>
      <c r="AY161" s="190" t="s">
        <v>14</v>
      </c>
    </row>
    <row r="162" spans="1:51" s="3" customFormat="1" ht="13.5" customHeight="1" thickBot="1" x14ac:dyDescent="0.35">
      <c r="A162" s="303"/>
      <c r="B162" s="304"/>
      <c r="C162" s="304"/>
      <c r="D162" s="304"/>
      <c r="E162" s="215"/>
      <c r="F162" s="215"/>
      <c r="G162" s="215"/>
      <c r="H162" s="215"/>
      <c r="I162" s="215"/>
      <c r="J162" s="215"/>
      <c r="K162" s="215"/>
      <c r="L162" s="215"/>
      <c r="M162" s="215"/>
      <c r="N162" s="216"/>
      <c r="O162" s="112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93" t="s">
        <v>8</v>
      </c>
      <c r="AV162" s="194" t="s">
        <v>9</v>
      </c>
      <c r="AW162" s="196" t="s">
        <v>11</v>
      </c>
      <c r="AX162" s="196" t="s">
        <v>13</v>
      </c>
      <c r="AY162" s="194" t="s">
        <v>16</v>
      </c>
    </row>
    <row r="163" spans="1:51" s="3" customFormat="1" ht="13.5" customHeight="1" thickBot="1" x14ac:dyDescent="0.35">
      <c r="A163" s="303"/>
      <c r="B163" s="304"/>
      <c r="C163" s="304"/>
      <c r="D163" s="304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112"/>
      <c r="P163" s="14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10" t="s">
        <v>15</v>
      </c>
      <c r="AU163" s="203">
        <f>AU156</f>
        <v>0</v>
      </c>
      <c r="AV163" s="198">
        <f>AV156</f>
        <v>0</v>
      </c>
      <c r="AW163" s="199">
        <f>AW156+AW158</f>
        <v>0</v>
      </c>
      <c r="AX163" s="199">
        <f>AX156+AX158</f>
        <v>0</v>
      </c>
      <c r="AY163" s="204">
        <f>IF(AV163=0,0,AW163/AV163)</f>
        <v>0</v>
      </c>
    </row>
    <row r="164" spans="1:51" s="3" customFormat="1" ht="13" customHeight="1" x14ac:dyDescent="0.3">
      <c r="A164" s="303"/>
      <c r="B164" s="304"/>
      <c r="C164" s="304"/>
      <c r="D164" s="304"/>
      <c r="E164" s="215"/>
      <c r="F164" s="215"/>
      <c r="G164" s="215"/>
      <c r="H164" s="215"/>
      <c r="I164" s="215"/>
      <c r="J164" s="215"/>
      <c r="K164" s="215"/>
      <c r="L164" s="215"/>
      <c r="M164" s="215"/>
      <c r="N164" s="216"/>
      <c r="O164" s="112"/>
      <c r="P164" s="59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95"/>
      <c r="AU164" s="95"/>
      <c r="AV164" s="95"/>
      <c r="AW164" s="162"/>
      <c r="AX164" s="162"/>
      <c r="AY164" s="94"/>
    </row>
    <row r="165" spans="1:51" s="3" customFormat="1" ht="13" customHeight="1" x14ac:dyDescent="0.3">
      <c r="A165" s="303"/>
      <c r="B165" s="304"/>
      <c r="C165" s="304"/>
      <c r="D165" s="304"/>
      <c r="E165" s="215"/>
      <c r="F165" s="215"/>
      <c r="G165" s="215"/>
      <c r="H165" s="215"/>
      <c r="I165" s="215"/>
      <c r="J165" s="215"/>
      <c r="K165" s="215"/>
      <c r="L165" s="215"/>
      <c r="M165" s="215"/>
      <c r="N165" s="216"/>
      <c r="O165" s="112"/>
      <c r="P165" s="59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95"/>
      <c r="AU165" s="95"/>
      <c r="AV165" s="95"/>
      <c r="AW165" s="162"/>
      <c r="AX165" s="162"/>
      <c r="AY165" s="94"/>
    </row>
    <row r="166" spans="1:51" s="3" customFormat="1" ht="13" customHeight="1" x14ac:dyDescent="0.3">
      <c r="A166" s="303"/>
      <c r="B166" s="304"/>
      <c r="C166" s="304"/>
      <c r="D166" s="304"/>
      <c r="E166" s="215"/>
      <c r="F166" s="215"/>
      <c r="G166" s="215"/>
      <c r="H166" s="215"/>
      <c r="I166" s="215"/>
      <c r="J166" s="215"/>
      <c r="K166" s="215"/>
      <c r="L166" s="215"/>
      <c r="M166" s="215"/>
      <c r="N166" s="216"/>
      <c r="O166" s="112"/>
      <c r="P166" s="59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95"/>
      <c r="AU166" s="95"/>
      <c r="AV166" s="95"/>
      <c r="AW166" s="162"/>
      <c r="AX166" s="162"/>
      <c r="AY166" s="94"/>
    </row>
    <row r="167" spans="1:51" s="3" customFormat="1" ht="13" customHeight="1" x14ac:dyDescent="0.3">
      <c r="A167" s="303"/>
      <c r="B167" s="304"/>
      <c r="C167" s="304"/>
      <c r="D167" s="304"/>
      <c r="E167" s="215"/>
      <c r="F167" s="215"/>
      <c r="G167" s="215"/>
      <c r="H167" s="215"/>
      <c r="I167" s="215"/>
      <c r="J167" s="215"/>
      <c r="K167" s="215"/>
      <c r="L167" s="215"/>
      <c r="M167" s="215"/>
      <c r="N167" s="216"/>
      <c r="O167" s="112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95"/>
      <c r="AU167" s="95"/>
      <c r="AV167" s="95"/>
      <c r="AW167" s="162"/>
      <c r="AX167" s="162"/>
      <c r="AY167" s="94"/>
    </row>
    <row r="168" spans="1:51" s="3" customFormat="1" ht="13" customHeight="1" x14ac:dyDescent="0.3">
      <c r="A168" s="303"/>
      <c r="B168" s="304"/>
      <c r="C168" s="304"/>
      <c r="D168" s="304"/>
      <c r="E168" s="215"/>
      <c r="F168" s="215"/>
      <c r="G168" s="215"/>
      <c r="H168" s="215"/>
      <c r="I168" s="215"/>
      <c r="J168" s="215"/>
      <c r="K168" s="215"/>
      <c r="L168" s="215"/>
      <c r="M168" s="215"/>
      <c r="N168" s="216"/>
      <c r="O168" s="112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95"/>
      <c r="AU168" s="95"/>
      <c r="AV168" s="95"/>
      <c r="AW168" s="162"/>
      <c r="AX168" s="162"/>
      <c r="AY168" s="94"/>
    </row>
    <row r="169" spans="1:51" s="3" customFormat="1" ht="13" customHeight="1" x14ac:dyDescent="0.3">
      <c r="A169" s="303"/>
      <c r="B169" s="304"/>
      <c r="C169" s="304"/>
      <c r="D169" s="304"/>
      <c r="E169" s="215"/>
      <c r="F169" s="215"/>
      <c r="G169" s="215"/>
      <c r="H169" s="215"/>
      <c r="I169" s="215"/>
      <c r="J169" s="215"/>
      <c r="K169" s="215"/>
      <c r="L169" s="215"/>
      <c r="M169" s="215"/>
      <c r="N169" s="216"/>
      <c r="O169" s="112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95"/>
      <c r="AU169" s="95"/>
      <c r="AV169" s="95"/>
      <c r="AW169" s="162"/>
      <c r="AX169" s="162"/>
      <c r="AY169" s="94"/>
    </row>
    <row r="170" spans="1:51" s="3" customFormat="1" ht="13" customHeight="1" x14ac:dyDescent="0.3">
      <c r="A170" s="303"/>
      <c r="B170" s="304"/>
      <c r="C170" s="304"/>
      <c r="D170" s="304"/>
      <c r="E170" s="215"/>
      <c r="F170" s="215"/>
      <c r="G170" s="215"/>
      <c r="H170" s="215"/>
      <c r="I170" s="215"/>
      <c r="J170" s="215"/>
      <c r="K170" s="215"/>
      <c r="L170" s="215"/>
      <c r="M170" s="215"/>
      <c r="N170" s="216"/>
      <c r="O170" s="112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95"/>
      <c r="AU170" s="95"/>
      <c r="AV170" s="95"/>
      <c r="AW170" s="162"/>
      <c r="AX170" s="162"/>
      <c r="AY170" s="94"/>
    </row>
    <row r="171" spans="1:51" s="3" customFormat="1" ht="13" customHeight="1" x14ac:dyDescent="0.3">
      <c r="A171" s="303"/>
      <c r="B171" s="304"/>
      <c r="C171" s="304"/>
      <c r="D171" s="304"/>
      <c r="E171" s="215"/>
      <c r="F171" s="215"/>
      <c r="G171" s="215"/>
      <c r="H171" s="215"/>
      <c r="I171" s="215"/>
      <c r="J171" s="215"/>
      <c r="K171" s="215"/>
      <c r="L171" s="215"/>
      <c r="M171" s="215"/>
      <c r="N171" s="216"/>
      <c r="O171" s="112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95"/>
      <c r="AU171" s="95"/>
      <c r="AV171" s="95"/>
      <c r="AW171" s="162"/>
      <c r="AX171" s="162"/>
      <c r="AY171" s="94"/>
    </row>
    <row r="172" spans="1:51" s="3" customFormat="1" ht="13" customHeight="1" x14ac:dyDescent="0.3">
      <c r="A172" s="303"/>
      <c r="B172" s="304"/>
      <c r="C172" s="304"/>
      <c r="D172" s="304"/>
      <c r="E172" s="215"/>
      <c r="F172" s="215"/>
      <c r="G172" s="215"/>
      <c r="H172" s="215"/>
      <c r="I172" s="215"/>
      <c r="J172" s="215"/>
      <c r="K172" s="215"/>
      <c r="L172" s="215"/>
      <c r="M172" s="215"/>
      <c r="N172" s="216"/>
      <c r="O172" s="112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95"/>
      <c r="AU172" s="95"/>
      <c r="AV172" s="95"/>
      <c r="AW172" s="162"/>
      <c r="AX172" s="162"/>
      <c r="AY172" s="94"/>
    </row>
    <row r="173" spans="1:51" s="3" customFormat="1" ht="13" customHeight="1" x14ac:dyDescent="0.3">
      <c r="A173" s="303"/>
      <c r="B173" s="304"/>
      <c r="C173" s="304"/>
      <c r="D173" s="304"/>
      <c r="E173" s="215"/>
      <c r="F173" s="215"/>
      <c r="G173" s="215"/>
      <c r="H173" s="215"/>
      <c r="I173" s="215"/>
      <c r="J173" s="215"/>
      <c r="K173" s="215"/>
      <c r="L173" s="215"/>
      <c r="M173" s="215"/>
      <c r="N173" s="216"/>
      <c r="O173" s="112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95"/>
      <c r="AU173" s="95"/>
      <c r="AV173" s="95"/>
      <c r="AW173" s="162"/>
      <c r="AX173" s="162"/>
      <c r="AY173" s="94"/>
    </row>
    <row r="174" spans="1:51" s="3" customFormat="1" ht="13" customHeight="1" x14ac:dyDescent="0.3">
      <c r="A174" s="303"/>
      <c r="B174" s="304"/>
      <c r="C174" s="304"/>
      <c r="D174" s="304"/>
      <c r="E174" s="215"/>
      <c r="F174" s="215"/>
      <c r="G174" s="215"/>
      <c r="H174" s="215"/>
      <c r="I174" s="215"/>
      <c r="J174" s="215"/>
      <c r="K174" s="215"/>
      <c r="L174" s="215"/>
      <c r="M174" s="215"/>
      <c r="N174" s="216"/>
      <c r="O174" s="112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95"/>
      <c r="AU174" s="95"/>
      <c r="AV174" s="95"/>
      <c r="AW174" s="162"/>
      <c r="AX174" s="162"/>
      <c r="AY174" s="94"/>
    </row>
    <row r="175" spans="1:51" s="3" customFormat="1" ht="13" customHeight="1" x14ac:dyDescent="0.3">
      <c r="A175" s="303"/>
      <c r="B175" s="304"/>
      <c r="C175" s="304"/>
      <c r="D175" s="304"/>
      <c r="E175" s="215"/>
      <c r="F175" s="215"/>
      <c r="G175" s="215"/>
      <c r="H175" s="215"/>
      <c r="I175" s="215"/>
      <c r="J175" s="215"/>
      <c r="K175" s="215"/>
      <c r="L175" s="215"/>
      <c r="M175" s="215"/>
      <c r="N175" s="216"/>
      <c r="O175" s="112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95"/>
      <c r="AU175" s="95"/>
      <c r="AV175" s="95"/>
      <c r="AW175" s="162"/>
      <c r="AX175" s="162"/>
      <c r="AY175" s="94"/>
    </row>
    <row r="176" spans="1:51" s="3" customFormat="1" ht="13" customHeight="1" x14ac:dyDescent="0.3">
      <c r="A176" s="303"/>
      <c r="B176" s="304"/>
      <c r="C176" s="304"/>
      <c r="D176" s="304"/>
      <c r="E176" s="215"/>
      <c r="F176" s="215"/>
      <c r="G176" s="215"/>
      <c r="H176" s="215"/>
      <c r="I176" s="215"/>
      <c r="J176" s="215"/>
      <c r="K176" s="215"/>
      <c r="L176" s="215"/>
      <c r="M176" s="215"/>
      <c r="N176" s="216"/>
      <c r="O176" s="112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95"/>
      <c r="AU176" s="95"/>
      <c r="AV176" s="95"/>
      <c r="AW176" s="162"/>
      <c r="AX176" s="162"/>
      <c r="AY176" s="94"/>
    </row>
    <row r="177" spans="1:51" s="3" customFormat="1" ht="13.5" customHeight="1" thickBot="1" x14ac:dyDescent="0.35">
      <c r="A177" s="305"/>
      <c r="B177" s="306"/>
      <c r="C177" s="306"/>
      <c r="D177" s="306"/>
      <c r="E177" s="217"/>
      <c r="F177" s="217"/>
      <c r="G177" s="217"/>
      <c r="H177" s="217"/>
      <c r="I177" s="217"/>
      <c r="J177" s="217"/>
      <c r="K177" s="217"/>
      <c r="L177" s="217"/>
      <c r="M177" s="217"/>
      <c r="N177" s="218"/>
      <c r="O177" s="112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95"/>
      <c r="AU177" s="95"/>
      <c r="AV177" s="95"/>
      <c r="AW177" s="162"/>
      <c r="AX177" s="162"/>
      <c r="AY177" s="94"/>
    </row>
    <row r="178" spans="1:51" s="3" customFormat="1" ht="13" x14ac:dyDescent="0.3">
      <c r="A178" s="57"/>
      <c r="B178" s="57"/>
      <c r="C178" s="57"/>
      <c r="D178" s="57"/>
      <c r="E178" s="57"/>
      <c r="F178" s="57"/>
      <c r="G178" s="57"/>
      <c r="H178" s="57"/>
      <c r="I178" s="99"/>
      <c r="J178" s="57"/>
      <c r="K178" s="57"/>
      <c r="L178" s="57"/>
      <c r="M178" s="99"/>
      <c r="N178" s="57"/>
      <c r="O178" s="57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95"/>
      <c r="AU178" s="95"/>
      <c r="AV178" s="95"/>
      <c r="AW178" s="162"/>
      <c r="AX178" s="162"/>
      <c r="AY178" s="94"/>
    </row>
    <row r="179" spans="1:51" s="3" customFormat="1" ht="13" x14ac:dyDescent="0.3">
      <c r="A179" s="56"/>
      <c r="B179" s="56"/>
      <c r="C179" s="56"/>
      <c r="D179" s="56"/>
      <c r="E179" s="56"/>
      <c r="F179" s="56"/>
      <c r="G179" s="56"/>
      <c r="H179" s="56"/>
      <c r="I179" s="101"/>
      <c r="J179" s="56"/>
      <c r="K179" s="56"/>
      <c r="L179" s="56"/>
      <c r="M179" s="101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95"/>
      <c r="AU179" s="95"/>
      <c r="AV179" s="95"/>
      <c r="AW179" s="162"/>
      <c r="AX179" s="162"/>
      <c r="AY179" s="94"/>
    </row>
    <row r="180" spans="1:51" s="3" customFormat="1" ht="13" x14ac:dyDescent="0.3">
      <c r="A180" s="56"/>
      <c r="B180" s="56"/>
      <c r="C180" s="56"/>
      <c r="D180" s="56"/>
      <c r="E180" s="56"/>
      <c r="F180" s="56"/>
      <c r="G180" s="56"/>
      <c r="H180" s="56"/>
      <c r="I180" s="101"/>
      <c r="J180" s="56"/>
      <c r="K180" s="56"/>
      <c r="L180" s="56"/>
      <c r="M180" s="101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95"/>
      <c r="AU180" s="95"/>
      <c r="AV180" s="95"/>
      <c r="AW180" s="162"/>
      <c r="AX180" s="162"/>
      <c r="AY180" s="94"/>
    </row>
    <row r="181" spans="1:51" s="3" customFormat="1" ht="13" x14ac:dyDescent="0.3">
      <c r="A181" s="57"/>
      <c r="B181" s="57"/>
      <c r="C181" s="56"/>
      <c r="D181" s="56"/>
      <c r="E181" s="56"/>
      <c r="F181" s="56"/>
      <c r="G181" s="56"/>
      <c r="H181" s="56"/>
      <c r="I181" s="101"/>
      <c r="J181" s="56"/>
      <c r="K181" s="56"/>
      <c r="L181" s="56"/>
      <c r="M181" s="101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95"/>
      <c r="AU181" s="95"/>
      <c r="AV181" s="95"/>
      <c r="AW181" s="162"/>
      <c r="AX181" s="162"/>
      <c r="AY181" s="94"/>
    </row>
    <row r="182" spans="1:51" s="3" customFormat="1" ht="13" x14ac:dyDescent="0.3">
      <c r="A182" s="57"/>
      <c r="B182" s="57"/>
      <c r="C182" s="56"/>
      <c r="D182" s="56"/>
      <c r="E182" s="56"/>
      <c r="F182" s="56"/>
      <c r="G182" s="56"/>
      <c r="H182" s="56"/>
      <c r="I182" s="101"/>
      <c r="J182" s="56"/>
      <c r="K182" s="56"/>
      <c r="L182" s="56"/>
      <c r="M182" s="101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95"/>
      <c r="AU182" s="95"/>
      <c r="AV182" s="95"/>
      <c r="AW182" s="162"/>
      <c r="AX182" s="162"/>
      <c r="AY182" s="94"/>
    </row>
    <row r="183" spans="1:51" s="3" customFormat="1" ht="13" x14ac:dyDescent="0.3">
      <c r="A183" s="57"/>
      <c r="B183" s="57"/>
      <c r="C183" s="56"/>
      <c r="D183" s="56"/>
      <c r="E183" s="56"/>
      <c r="F183" s="56"/>
      <c r="G183" s="56"/>
      <c r="H183" s="56"/>
      <c r="I183" s="101"/>
      <c r="J183" s="56"/>
      <c r="K183" s="56"/>
      <c r="L183" s="56"/>
      <c r="M183" s="101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95"/>
      <c r="AU183" s="95"/>
      <c r="AV183" s="95"/>
      <c r="AW183" s="162"/>
      <c r="AX183" s="162"/>
      <c r="AY183" s="94"/>
    </row>
    <row r="184" spans="1:51" s="3" customFormat="1" ht="13" x14ac:dyDescent="0.3">
      <c r="A184" s="57"/>
      <c r="B184" s="57"/>
      <c r="C184" s="56"/>
      <c r="D184" s="56"/>
      <c r="E184" s="56"/>
      <c r="F184" s="56"/>
      <c r="G184" s="56"/>
      <c r="H184" s="56"/>
      <c r="I184" s="101"/>
      <c r="J184" s="56"/>
      <c r="K184" s="56"/>
      <c r="L184" s="56"/>
      <c r="M184" s="101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95"/>
      <c r="AU184" s="95"/>
      <c r="AV184" s="95"/>
      <c r="AW184" s="162"/>
      <c r="AX184" s="162"/>
      <c r="AY184" s="94"/>
    </row>
    <row r="185" spans="1:51" s="3" customFormat="1" ht="13" x14ac:dyDescent="0.3">
      <c r="A185" s="57"/>
      <c r="B185" s="57"/>
      <c r="C185" s="56"/>
      <c r="D185" s="56"/>
      <c r="E185" s="56"/>
      <c r="F185" s="56"/>
      <c r="G185" s="56"/>
      <c r="H185" s="56"/>
      <c r="I185" s="101"/>
      <c r="J185" s="56"/>
      <c r="K185" s="56"/>
      <c r="L185" s="56"/>
      <c r="M185" s="101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95"/>
      <c r="AU185" s="95"/>
      <c r="AV185" s="95"/>
      <c r="AW185" s="162"/>
      <c r="AX185" s="162"/>
      <c r="AY185" s="94"/>
    </row>
    <row r="186" spans="1:51" s="3" customFormat="1" ht="13" x14ac:dyDescent="0.3">
      <c r="A186" s="57"/>
      <c r="B186" s="57"/>
      <c r="C186" s="56"/>
      <c r="D186" s="56"/>
      <c r="E186" s="56"/>
      <c r="F186" s="56"/>
      <c r="G186" s="56"/>
      <c r="H186" s="56"/>
      <c r="I186" s="101"/>
      <c r="J186" s="56"/>
      <c r="K186" s="56"/>
      <c r="L186" s="56"/>
      <c r="M186" s="101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95"/>
      <c r="AU186" s="95"/>
      <c r="AV186" s="95"/>
      <c r="AW186" s="162"/>
      <c r="AX186" s="162"/>
      <c r="AY186" s="94"/>
    </row>
    <row r="187" spans="1:51" s="3" customFormat="1" ht="13" x14ac:dyDescent="0.3">
      <c r="A187" s="57"/>
      <c r="B187" s="57"/>
      <c r="C187" s="56"/>
      <c r="D187" s="56"/>
      <c r="E187" s="56"/>
      <c r="F187" s="56"/>
      <c r="G187" s="56"/>
      <c r="H187" s="56"/>
      <c r="I187" s="101"/>
      <c r="J187" s="56"/>
      <c r="K187" s="56"/>
      <c r="L187" s="56"/>
      <c r="M187" s="101"/>
      <c r="N187" s="56"/>
      <c r="O187" s="56"/>
      <c r="P187" s="56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94"/>
      <c r="AU187" s="94"/>
      <c r="AV187" s="94"/>
      <c r="AW187" s="162"/>
      <c r="AX187" s="162"/>
      <c r="AY187" s="94"/>
    </row>
    <row r="188" spans="1:51" s="3" customFormat="1" ht="13" x14ac:dyDescent="0.3">
      <c r="A188" s="57"/>
      <c r="B188" s="57"/>
      <c r="C188" s="56"/>
      <c r="D188" s="56"/>
      <c r="E188" s="56"/>
      <c r="F188" s="56"/>
      <c r="G188" s="56"/>
      <c r="H188" s="56"/>
      <c r="I188" s="101"/>
      <c r="J188" s="56"/>
      <c r="K188" s="56"/>
      <c r="L188" s="56"/>
      <c r="M188" s="101"/>
      <c r="N188" s="56"/>
      <c r="O188" s="56"/>
      <c r="P188" s="56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94"/>
      <c r="AU188" s="94"/>
      <c r="AV188" s="94"/>
      <c r="AW188" s="162"/>
      <c r="AX188" s="162"/>
      <c r="AY188" s="94"/>
    </row>
    <row r="189" spans="1:51" s="3" customFormat="1" ht="13" x14ac:dyDescent="0.3">
      <c r="A189" s="57"/>
      <c r="B189" s="57"/>
      <c r="C189" s="56"/>
      <c r="D189" s="56"/>
      <c r="E189" s="56"/>
      <c r="F189" s="56"/>
      <c r="G189" s="56"/>
      <c r="H189" s="56"/>
      <c r="I189" s="101"/>
      <c r="J189" s="56"/>
      <c r="K189" s="56"/>
      <c r="L189" s="56"/>
      <c r="M189" s="101"/>
      <c r="N189" s="56"/>
      <c r="O189" s="56"/>
      <c r="P189" s="56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94"/>
      <c r="AU189" s="94"/>
      <c r="AV189" s="94"/>
      <c r="AW189" s="162"/>
      <c r="AX189" s="162"/>
      <c r="AY189" s="94"/>
    </row>
    <row r="190" spans="1:51" s="3" customFormat="1" ht="13" x14ac:dyDescent="0.3">
      <c r="A190" s="57"/>
      <c r="B190" s="57"/>
      <c r="C190" s="56"/>
      <c r="D190" s="56"/>
      <c r="E190" s="56"/>
      <c r="F190" s="56"/>
      <c r="G190" s="56"/>
      <c r="H190" s="56"/>
      <c r="I190" s="101"/>
      <c r="J190" s="56"/>
      <c r="K190" s="56"/>
      <c r="L190" s="56"/>
      <c r="M190" s="101"/>
      <c r="N190" s="56"/>
      <c r="O190" s="56"/>
      <c r="P190" s="56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94"/>
      <c r="AU190" s="94"/>
      <c r="AV190" s="94"/>
      <c r="AW190" s="162"/>
      <c r="AX190" s="162"/>
      <c r="AY190" s="94"/>
    </row>
    <row r="191" spans="1:51" s="3" customFormat="1" ht="13" x14ac:dyDescent="0.3">
      <c r="A191" s="57"/>
      <c r="B191" s="57"/>
      <c r="C191" s="56"/>
      <c r="D191" s="56"/>
      <c r="E191" s="56"/>
      <c r="F191" s="56"/>
      <c r="G191" s="56"/>
      <c r="H191" s="56"/>
      <c r="I191" s="101"/>
      <c r="J191" s="56"/>
      <c r="K191" s="56"/>
      <c r="L191" s="56"/>
      <c r="M191" s="101"/>
      <c r="N191" s="56"/>
      <c r="O191" s="56"/>
      <c r="P191" s="56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94"/>
      <c r="AU191" s="94"/>
      <c r="AV191" s="94"/>
      <c r="AW191" s="162"/>
      <c r="AX191" s="162"/>
      <c r="AY191" s="94"/>
    </row>
    <row r="192" spans="1:51" s="3" customFormat="1" ht="13" x14ac:dyDescent="0.3">
      <c r="A192" s="57"/>
      <c r="B192" s="57"/>
      <c r="C192" s="57"/>
      <c r="D192" s="57"/>
      <c r="E192" s="57"/>
      <c r="F192" s="55"/>
      <c r="G192" s="55"/>
      <c r="H192" s="55"/>
      <c r="I192" s="99"/>
      <c r="J192" s="55"/>
      <c r="K192" s="55"/>
      <c r="L192" s="72"/>
      <c r="M192" s="99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94"/>
      <c r="AU192" s="94"/>
      <c r="AV192" s="94"/>
      <c r="AW192" s="162"/>
      <c r="AX192" s="162"/>
      <c r="AY192" s="94"/>
    </row>
    <row r="193" spans="1:51" s="3" customFormat="1" ht="13" x14ac:dyDescent="0.3">
      <c r="A193" s="57"/>
      <c r="B193" s="57"/>
      <c r="C193" s="57"/>
      <c r="D193" s="57"/>
      <c r="E193" s="57"/>
      <c r="F193" s="55"/>
      <c r="G193" s="55"/>
      <c r="H193" s="55"/>
      <c r="I193" s="99"/>
      <c r="J193" s="55"/>
      <c r="K193" s="55"/>
      <c r="L193" s="72"/>
      <c r="M193" s="99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94"/>
      <c r="AU193" s="94"/>
      <c r="AV193" s="94"/>
      <c r="AW193" s="162"/>
      <c r="AX193" s="162"/>
      <c r="AY193" s="94"/>
    </row>
    <row r="194" spans="1:51" s="3" customFormat="1" ht="13" x14ac:dyDescent="0.3">
      <c r="A194" s="57"/>
      <c r="B194" s="57"/>
      <c r="C194" s="57"/>
      <c r="D194" s="57"/>
      <c r="E194" s="57"/>
      <c r="F194" s="55"/>
      <c r="G194" s="55"/>
      <c r="H194" s="55"/>
      <c r="I194" s="99"/>
      <c r="J194" s="55"/>
      <c r="K194" s="55"/>
      <c r="L194" s="72"/>
      <c r="M194" s="99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94"/>
      <c r="AU194" s="94"/>
      <c r="AV194" s="94"/>
      <c r="AW194" s="162"/>
      <c r="AX194" s="162"/>
      <c r="AY194" s="94"/>
    </row>
    <row r="195" spans="1:51" s="3" customFormat="1" ht="13" x14ac:dyDescent="0.3">
      <c r="A195" s="57"/>
      <c r="B195" s="57"/>
      <c r="C195" s="57"/>
      <c r="D195" s="57"/>
      <c r="E195" s="57"/>
      <c r="F195" s="55"/>
      <c r="G195" s="55"/>
      <c r="H195" s="55"/>
      <c r="I195" s="99"/>
      <c r="J195" s="55"/>
      <c r="K195" s="55"/>
      <c r="L195" s="72"/>
      <c r="M195" s="99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94"/>
      <c r="AU195" s="94"/>
      <c r="AV195" s="94"/>
      <c r="AW195" s="162"/>
      <c r="AX195" s="162"/>
      <c r="AY195" s="94"/>
    </row>
    <row r="196" spans="1:51" s="3" customFormat="1" ht="13" x14ac:dyDescent="0.3">
      <c r="A196" s="57"/>
      <c r="B196" s="57"/>
      <c r="C196" s="57"/>
      <c r="D196" s="57"/>
      <c r="E196" s="57"/>
      <c r="F196" s="55"/>
      <c r="G196" s="55"/>
      <c r="H196" s="55"/>
      <c r="I196" s="99"/>
      <c r="J196" s="55"/>
      <c r="K196" s="55"/>
      <c r="L196" s="72"/>
      <c r="M196" s="99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94"/>
      <c r="AU196" s="94"/>
      <c r="AV196" s="94"/>
      <c r="AW196" s="162"/>
      <c r="AX196" s="162"/>
      <c r="AY196" s="94"/>
    </row>
    <row r="197" spans="1:51" s="3" customFormat="1" ht="13" x14ac:dyDescent="0.3">
      <c r="A197" s="57"/>
      <c r="B197" s="57"/>
      <c r="C197" s="57"/>
      <c r="D197" s="57"/>
      <c r="E197" s="57"/>
      <c r="F197" s="55"/>
      <c r="G197" s="55"/>
      <c r="H197" s="55"/>
      <c r="I197" s="99"/>
      <c r="J197" s="55"/>
      <c r="K197" s="55"/>
      <c r="L197" s="72"/>
      <c r="M197" s="99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94"/>
      <c r="AU197" s="94"/>
      <c r="AV197" s="94"/>
      <c r="AW197" s="162"/>
      <c r="AX197" s="162"/>
      <c r="AY197" s="94"/>
    </row>
    <row r="198" spans="1:51" s="3" customFormat="1" ht="13" x14ac:dyDescent="0.3">
      <c r="A198" s="57"/>
      <c r="B198" s="57"/>
      <c r="C198" s="57"/>
      <c r="D198" s="57"/>
      <c r="E198" s="57"/>
      <c r="F198" s="55"/>
      <c r="G198" s="55"/>
      <c r="H198" s="55"/>
      <c r="I198" s="99"/>
      <c r="J198" s="55"/>
      <c r="K198" s="55"/>
      <c r="L198" s="72"/>
      <c r="M198" s="99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94"/>
      <c r="AU198" s="94"/>
      <c r="AV198" s="94"/>
      <c r="AW198" s="162"/>
      <c r="AX198" s="162"/>
      <c r="AY198" s="94"/>
    </row>
    <row r="199" spans="1:51" s="3" customFormat="1" ht="13" x14ac:dyDescent="0.3">
      <c r="A199" s="57"/>
      <c r="B199" s="57"/>
      <c r="C199" s="57"/>
      <c r="D199" s="57"/>
      <c r="E199" s="57"/>
      <c r="F199" s="55"/>
      <c r="G199" s="55"/>
      <c r="H199" s="55"/>
      <c r="I199" s="99"/>
      <c r="J199" s="55"/>
      <c r="K199" s="55"/>
      <c r="L199" s="72"/>
      <c r="M199" s="99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94"/>
      <c r="AU199" s="94"/>
      <c r="AV199" s="94"/>
      <c r="AW199" s="162"/>
      <c r="AX199" s="162"/>
      <c r="AY199" s="94"/>
    </row>
    <row r="200" spans="1:51" s="3" customFormat="1" ht="13" x14ac:dyDescent="0.3">
      <c r="A200" s="57"/>
      <c r="B200" s="57"/>
      <c r="C200" s="57"/>
      <c r="D200" s="57"/>
      <c r="E200" s="57"/>
      <c r="F200" s="55"/>
      <c r="G200" s="55"/>
      <c r="H200" s="55"/>
      <c r="I200" s="99"/>
      <c r="J200" s="55"/>
      <c r="K200" s="55"/>
      <c r="L200" s="72"/>
      <c r="M200" s="99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94"/>
      <c r="AU200" s="94"/>
      <c r="AV200" s="94"/>
      <c r="AW200" s="162"/>
      <c r="AX200" s="162"/>
      <c r="AY200" s="94"/>
    </row>
    <row r="201" spans="1:51" s="3" customFormat="1" ht="13" x14ac:dyDescent="0.3">
      <c r="A201" s="57"/>
      <c r="B201" s="57"/>
      <c r="C201" s="57"/>
      <c r="D201" s="57"/>
      <c r="E201" s="57"/>
      <c r="F201" s="55"/>
      <c r="G201" s="55"/>
      <c r="H201" s="55"/>
      <c r="I201" s="99"/>
      <c r="J201" s="55"/>
      <c r="K201" s="55"/>
      <c r="L201" s="72"/>
      <c r="M201" s="99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94"/>
      <c r="AU201" s="94"/>
      <c r="AV201" s="94"/>
      <c r="AW201" s="162"/>
      <c r="AX201" s="162"/>
      <c r="AY201" s="94"/>
    </row>
    <row r="202" spans="1:51" s="3" customFormat="1" ht="13" x14ac:dyDescent="0.3">
      <c r="A202" s="57"/>
      <c r="B202" s="57"/>
      <c r="C202" s="57"/>
      <c r="D202" s="57"/>
      <c r="E202" s="57"/>
      <c r="F202" s="55"/>
      <c r="G202" s="55"/>
      <c r="H202" s="55"/>
      <c r="I202" s="99"/>
      <c r="J202" s="55"/>
      <c r="K202" s="55"/>
      <c r="L202" s="72"/>
      <c r="M202" s="99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94"/>
      <c r="AU202" s="94"/>
      <c r="AV202" s="94"/>
      <c r="AW202" s="162"/>
      <c r="AX202" s="162"/>
      <c r="AY202" s="94"/>
    </row>
    <row r="203" spans="1:51" s="3" customFormat="1" ht="13" x14ac:dyDescent="0.3">
      <c r="A203" s="57"/>
      <c r="B203" s="57"/>
      <c r="C203" s="57"/>
      <c r="D203" s="57"/>
      <c r="E203" s="57"/>
      <c r="F203" s="55"/>
      <c r="G203" s="55"/>
      <c r="H203" s="55"/>
      <c r="I203" s="99"/>
      <c r="J203" s="55"/>
      <c r="K203" s="55"/>
      <c r="L203" s="72"/>
      <c r="M203" s="99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94"/>
      <c r="AU203" s="94"/>
      <c r="AV203" s="94"/>
      <c r="AW203" s="162"/>
      <c r="AX203" s="162"/>
      <c r="AY203" s="94"/>
    </row>
    <row r="204" spans="1:51" s="3" customFormat="1" ht="13" x14ac:dyDescent="0.3">
      <c r="A204" s="57"/>
      <c r="B204" s="57"/>
      <c r="C204" s="57"/>
      <c r="D204" s="57"/>
      <c r="E204" s="57"/>
      <c r="F204" s="55"/>
      <c r="G204" s="55"/>
      <c r="H204" s="55"/>
      <c r="I204" s="99"/>
      <c r="J204" s="55"/>
      <c r="K204" s="55"/>
      <c r="L204" s="72"/>
      <c r="M204" s="99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94"/>
      <c r="AU204" s="94"/>
      <c r="AV204" s="94"/>
      <c r="AW204" s="162"/>
      <c r="AX204" s="162"/>
      <c r="AY204" s="94"/>
    </row>
    <row r="205" spans="1:51" s="3" customFormat="1" ht="13" x14ac:dyDescent="0.3">
      <c r="A205" s="57"/>
      <c r="B205" s="57"/>
      <c r="C205" s="57"/>
      <c r="D205" s="57"/>
      <c r="E205" s="57"/>
      <c r="F205" s="55"/>
      <c r="G205" s="55"/>
      <c r="H205" s="55"/>
      <c r="I205" s="99"/>
      <c r="J205" s="55"/>
      <c r="K205" s="55"/>
      <c r="L205" s="72"/>
      <c r="M205" s="99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94"/>
      <c r="AU205" s="94"/>
      <c r="AV205" s="94"/>
      <c r="AW205" s="162"/>
      <c r="AX205" s="162"/>
      <c r="AY205" s="94"/>
    </row>
    <row r="206" spans="1:51" s="3" customFormat="1" ht="13" x14ac:dyDescent="0.3">
      <c r="A206" s="57"/>
      <c r="B206" s="57"/>
      <c r="C206" s="57"/>
      <c r="D206" s="57"/>
      <c r="E206" s="57"/>
      <c r="F206" s="55"/>
      <c r="G206" s="55"/>
      <c r="H206" s="55"/>
      <c r="I206" s="99"/>
      <c r="J206" s="55"/>
      <c r="K206" s="55"/>
      <c r="L206" s="72"/>
      <c r="M206" s="99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94"/>
      <c r="AU206" s="94"/>
      <c r="AV206" s="94"/>
      <c r="AW206" s="162"/>
      <c r="AX206" s="162"/>
      <c r="AY206" s="94"/>
    </row>
    <row r="207" spans="1:51" s="3" customFormat="1" ht="13" x14ac:dyDescent="0.3">
      <c r="A207" s="57"/>
      <c r="B207" s="57"/>
      <c r="C207" s="57"/>
      <c r="D207" s="57"/>
      <c r="E207" s="57"/>
      <c r="F207" s="55"/>
      <c r="G207" s="55"/>
      <c r="H207" s="55"/>
      <c r="I207" s="99"/>
      <c r="J207" s="55"/>
      <c r="K207" s="55"/>
      <c r="L207" s="72"/>
      <c r="M207" s="99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94"/>
      <c r="AU207" s="94"/>
      <c r="AV207" s="94"/>
      <c r="AW207" s="162"/>
      <c r="AX207" s="162"/>
      <c r="AY207" s="94"/>
    </row>
    <row r="208" spans="1:51" s="3" customFormat="1" ht="13" x14ac:dyDescent="0.3">
      <c r="A208" s="57"/>
      <c r="B208" s="57"/>
      <c r="C208" s="57"/>
      <c r="D208" s="57"/>
      <c r="E208" s="57"/>
      <c r="F208" s="55"/>
      <c r="G208" s="55"/>
      <c r="H208" s="55"/>
      <c r="I208" s="99"/>
      <c r="J208" s="55"/>
      <c r="K208" s="55"/>
      <c r="L208" s="72"/>
      <c r="M208" s="99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94"/>
      <c r="AU208" s="94"/>
      <c r="AV208" s="94"/>
      <c r="AW208" s="162"/>
      <c r="AX208" s="162"/>
      <c r="AY208" s="94"/>
    </row>
    <row r="209" spans="12:12" x14ac:dyDescent="0.25">
      <c r="L209" s="72"/>
    </row>
    <row r="210" spans="12:12" ht="14.25" customHeight="1" x14ac:dyDescent="0.25">
      <c r="L210" s="72"/>
    </row>
    <row r="211" spans="12:12" ht="14.25" customHeight="1" x14ac:dyDescent="0.25">
      <c r="L211" s="72"/>
    </row>
    <row r="212" spans="12:12" ht="14.25" customHeight="1" x14ac:dyDescent="0.25">
      <c r="L212" s="72"/>
    </row>
    <row r="213" spans="12:12" ht="14.25" customHeight="1" x14ac:dyDescent="0.25">
      <c r="L213" s="72"/>
    </row>
    <row r="214" spans="12:12" ht="14.25" customHeight="1" x14ac:dyDescent="0.25">
      <c r="L214" s="72"/>
    </row>
    <row r="215" spans="12:12" ht="14.25" customHeight="1" x14ac:dyDescent="0.25">
      <c r="L215" s="72"/>
    </row>
    <row r="216" spans="12:12" ht="14.25" customHeight="1" x14ac:dyDescent="0.25">
      <c r="L216" s="72"/>
    </row>
    <row r="217" spans="12:12" ht="14.25" customHeight="1" x14ac:dyDescent="0.25">
      <c r="L217" s="72"/>
    </row>
    <row r="218" spans="12:12" ht="13.5" customHeight="1" x14ac:dyDescent="0.25">
      <c r="L218" s="72"/>
    </row>
    <row r="219" spans="12:12" ht="14.25" customHeight="1" x14ac:dyDescent="0.25">
      <c r="L219" s="72"/>
    </row>
    <row r="220" spans="12:12" ht="12.75" customHeight="1" x14ac:dyDescent="0.25">
      <c r="L220" s="72"/>
    </row>
    <row r="221" spans="12:12" x14ac:dyDescent="0.25">
      <c r="L221" s="72"/>
    </row>
    <row r="222" spans="12:12" x14ac:dyDescent="0.25">
      <c r="L222" s="72"/>
    </row>
    <row r="223" spans="12:12" x14ac:dyDescent="0.25">
      <c r="L223" s="72"/>
    </row>
    <row r="224" spans="12:12" x14ac:dyDescent="0.25">
      <c r="L224" s="72"/>
    </row>
    <row r="225" spans="12:12" x14ac:dyDescent="0.25">
      <c r="L225" s="72"/>
    </row>
    <row r="226" spans="12:12" x14ac:dyDescent="0.25">
      <c r="L226" s="72"/>
    </row>
    <row r="227" spans="12:12" x14ac:dyDescent="0.25">
      <c r="L227" s="72"/>
    </row>
    <row r="228" spans="12:12" x14ac:dyDescent="0.25">
      <c r="L228" s="72"/>
    </row>
    <row r="229" spans="12:12" x14ac:dyDescent="0.25">
      <c r="L229" s="72"/>
    </row>
    <row r="230" spans="12:12" x14ac:dyDescent="0.25">
      <c r="L230" s="72"/>
    </row>
    <row r="231" spans="12:12" x14ac:dyDescent="0.25">
      <c r="L231" s="72"/>
    </row>
    <row r="232" spans="12:12" x14ac:dyDescent="0.25">
      <c r="L232" s="72"/>
    </row>
    <row r="233" spans="12:12" x14ac:dyDescent="0.25">
      <c r="L233" s="72"/>
    </row>
    <row r="234" spans="12:12" x14ac:dyDescent="0.25">
      <c r="L234" s="72"/>
    </row>
    <row r="235" spans="12:12" x14ac:dyDescent="0.25">
      <c r="L235" s="72"/>
    </row>
    <row r="236" spans="12:12" x14ac:dyDescent="0.25">
      <c r="L236" s="72"/>
    </row>
    <row r="237" spans="12:12" x14ac:dyDescent="0.25">
      <c r="L237" s="72"/>
    </row>
    <row r="238" spans="12:12" hidden="1" x14ac:dyDescent="0.25">
      <c r="L238" s="72"/>
    </row>
    <row r="239" spans="12:12" ht="13.5" hidden="1" customHeight="1" thickBot="1" x14ac:dyDescent="0.3">
      <c r="L239" s="72"/>
    </row>
    <row r="240" spans="12:12" hidden="1" x14ac:dyDescent="0.25">
      <c r="L240" s="72"/>
    </row>
    <row r="241" spans="1:52" hidden="1" x14ac:dyDescent="0.25">
      <c r="L241" s="72"/>
    </row>
    <row r="242" spans="1:52" s="61" customFormat="1" hidden="1" x14ac:dyDescent="0.25">
      <c r="A242" s="57"/>
      <c r="B242" s="57"/>
      <c r="C242" s="57"/>
      <c r="D242" s="57"/>
      <c r="E242" s="57"/>
      <c r="F242" s="55"/>
      <c r="G242" s="55"/>
      <c r="H242" s="55"/>
      <c r="I242" s="99"/>
      <c r="J242" s="55"/>
      <c r="K242" s="55"/>
      <c r="L242" s="72"/>
      <c r="M242" s="99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94"/>
      <c r="AU242" s="94"/>
      <c r="AV242" s="94"/>
      <c r="AW242" s="162"/>
      <c r="AX242" s="162"/>
      <c r="AY242" s="94"/>
      <c r="AZ242" s="56"/>
    </row>
    <row r="243" spans="1:52" s="61" customFormat="1" hidden="1" x14ac:dyDescent="0.25">
      <c r="A243" s="57"/>
      <c r="B243" s="57"/>
      <c r="C243" s="57"/>
      <c r="D243" s="57"/>
      <c r="E243" s="57"/>
      <c r="F243" s="55"/>
      <c r="G243" s="55"/>
      <c r="H243" s="55"/>
      <c r="I243" s="99"/>
      <c r="J243" s="55"/>
      <c r="K243" s="55"/>
      <c r="L243" s="72"/>
      <c r="M243" s="99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94"/>
      <c r="AU243" s="94"/>
      <c r="AV243" s="94"/>
      <c r="AW243" s="162"/>
      <c r="AX243" s="162"/>
      <c r="AY243" s="94"/>
      <c r="AZ243" s="56"/>
    </row>
    <row r="244" spans="1:52" s="61" customFormat="1" hidden="1" x14ac:dyDescent="0.25">
      <c r="A244" s="57"/>
      <c r="B244" s="57"/>
      <c r="C244" s="57"/>
      <c r="D244" s="57"/>
      <c r="E244" s="57"/>
      <c r="F244" s="55"/>
      <c r="G244" s="55"/>
      <c r="H244" s="55"/>
      <c r="I244" s="99"/>
      <c r="J244" s="55"/>
      <c r="K244" s="55"/>
      <c r="L244" s="72"/>
      <c r="M244" s="99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94"/>
      <c r="AU244" s="94"/>
      <c r="AV244" s="94"/>
      <c r="AW244" s="162"/>
      <c r="AX244" s="162"/>
      <c r="AY244" s="94"/>
      <c r="AZ244" s="56"/>
    </row>
    <row r="245" spans="1:52" s="61" customFormat="1" hidden="1" x14ac:dyDescent="0.25">
      <c r="A245" s="57"/>
      <c r="B245" s="57"/>
      <c r="C245" s="57"/>
      <c r="D245" s="57"/>
      <c r="E245" s="57"/>
      <c r="F245" s="55"/>
      <c r="G245" s="55"/>
      <c r="H245" s="55"/>
      <c r="I245" s="99"/>
      <c r="J245" s="55"/>
      <c r="K245" s="55"/>
      <c r="L245" s="72"/>
      <c r="M245" s="99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94"/>
      <c r="AU245" s="94"/>
      <c r="AV245" s="94"/>
      <c r="AW245" s="162"/>
      <c r="AX245" s="162"/>
      <c r="AY245" s="94"/>
      <c r="AZ245" s="56"/>
    </row>
    <row r="246" spans="1:52" s="61" customFormat="1" hidden="1" x14ac:dyDescent="0.25">
      <c r="A246" s="57"/>
      <c r="B246" s="57"/>
      <c r="C246" s="57"/>
      <c r="D246" s="57"/>
      <c r="E246" s="57"/>
      <c r="F246" s="55"/>
      <c r="G246" s="55"/>
      <c r="H246" s="55"/>
      <c r="I246" s="99"/>
      <c r="J246" s="55"/>
      <c r="K246" s="55"/>
      <c r="L246" s="72"/>
      <c r="M246" s="99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94"/>
      <c r="AU246" s="94"/>
      <c r="AV246" s="94"/>
      <c r="AW246" s="162"/>
      <c r="AX246" s="162"/>
      <c r="AY246" s="94"/>
      <c r="AZ246" s="56"/>
    </row>
    <row r="247" spans="1:52" s="61" customFormat="1" hidden="1" x14ac:dyDescent="0.25">
      <c r="A247" s="57"/>
      <c r="B247" s="57"/>
      <c r="C247" s="57"/>
      <c r="D247" s="57"/>
      <c r="E247" s="57"/>
      <c r="F247" s="55"/>
      <c r="G247" s="55"/>
      <c r="H247" s="55"/>
      <c r="I247" s="99"/>
      <c r="J247" s="55"/>
      <c r="K247" s="55"/>
      <c r="L247" s="72"/>
      <c r="M247" s="99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94"/>
      <c r="AU247" s="94"/>
      <c r="AV247" s="94"/>
      <c r="AW247" s="162"/>
      <c r="AX247" s="162"/>
      <c r="AY247" s="94"/>
      <c r="AZ247" s="56"/>
    </row>
    <row r="248" spans="1:52" s="61" customFormat="1" hidden="1" x14ac:dyDescent="0.25">
      <c r="A248" s="57"/>
      <c r="B248" s="57"/>
      <c r="C248" s="57"/>
      <c r="D248" s="57"/>
      <c r="E248" s="57"/>
      <c r="F248" s="55"/>
      <c r="G248" s="55"/>
      <c r="H248" s="55"/>
      <c r="I248" s="99"/>
      <c r="J248" s="55"/>
      <c r="K248" s="55"/>
      <c r="L248" s="72"/>
      <c r="M248" s="99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94"/>
      <c r="AU248" s="94"/>
      <c r="AV248" s="94"/>
      <c r="AW248" s="162"/>
      <c r="AX248" s="162"/>
      <c r="AY248" s="94"/>
      <c r="AZ248" s="56"/>
    </row>
    <row r="249" spans="1:52" s="61" customFormat="1" hidden="1" x14ac:dyDescent="0.25">
      <c r="A249" s="57"/>
      <c r="B249" s="57"/>
      <c r="C249" s="57"/>
      <c r="D249" s="57"/>
      <c r="E249" s="57"/>
      <c r="F249" s="55"/>
      <c r="G249" s="55"/>
      <c r="H249" s="55"/>
      <c r="I249" s="99"/>
      <c r="J249" s="55"/>
      <c r="K249" s="55"/>
      <c r="L249" s="72"/>
      <c r="M249" s="99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94"/>
      <c r="AU249" s="94"/>
      <c r="AV249" s="94"/>
      <c r="AW249" s="162"/>
      <c r="AX249" s="162"/>
      <c r="AY249" s="94"/>
      <c r="AZ249" s="56"/>
    </row>
    <row r="250" spans="1:52" s="61" customFormat="1" hidden="1" x14ac:dyDescent="0.25">
      <c r="A250" s="57"/>
      <c r="B250" s="57"/>
      <c r="C250" s="57"/>
      <c r="D250" s="57"/>
      <c r="E250" s="57"/>
      <c r="F250" s="55"/>
      <c r="G250" s="55"/>
      <c r="H250" s="55"/>
      <c r="I250" s="99"/>
      <c r="J250" s="55"/>
      <c r="K250" s="55"/>
      <c r="L250" s="72"/>
      <c r="M250" s="99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94"/>
      <c r="AU250" s="94"/>
      <c r="AV250" s="94"/>
      <c r="AW250" s="162"/>
      <c r="AX250" s="162"/>
      <c r="AY250" s="94"/>
      <c r="AZ250" s="56"/>
    </row>
    <row r="251" spans="1:52" s="61" customFormat="1" hidden="1" x14ac:dyDescent="0.25">
      <c r="A251" s="57"/>
      <c r="B251" s="57"/>
      <c r="C251" s="57"/>
      <c r="D251" s="57"/>
      <c r="E251" s="57"/>
      <c r="F251" s="55"/>
      <c r="G251" s="55"/>
      <c r="H251" s="55"/>
      <c r="I251" s="99"/>
      <c r="J251" s="55"/>
      <c r="K251" s="55"/>
      <c r="L251" s="72"/>
      <c r="M251" s="99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94"/>
      <c r="AU251" s="94"/>
      <c r="AV251" s="94"/>
      <c r="AW251" s="162"/>
      <c r="AX251" s="162"/>
      <c r="AY251" s="94"/>
      <c r="AZ251" s="56"/>
    </row>
    <row r="252" spans="1:52" s="61" customFormat="1" hidden="1" x14ac:dyDescent="0.25">
      <c r="A252" s="57"/>
      <c r="B252" s="57"/>
      <c r="C252" s="57"/>
      <c r="D252" s="57"/>
      <c r="E252" s="57"/>
      <c r="F252" s="55"/>
      <c r="G252" s="55"/>
      <c r="H252" s="55"/>
      <c r="I252" s="99"/>
      <c r="J252" s="55"/>
      <c r="K252" s="55"/>
      <c r="L252" s="72"/>
      <c r="M252" s="99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94"/>
      <c r="AU252" s="94"/>
      <c r="AV252" s="94"/>
      <c r="AW252" s="162"/>
      <c r="AX252" s="162"/>
      <c r="AY252" s="94"/>
      <c r="AZ252" s="56"/>
    </row>
    <row r="253" spans="1:52" s="61" customFormat="1" hidden="1" x14ac:dyDescent="0.25">
      <c r="A253" s="57"/>
      <c r="B253" s="57"/>
      <c r="C253" s="57"/>
      <c r="D253" s="57"/>
      <c r="E253" s="57"/>
      <c r="F253" s="55"/>
      <c r="G253" s="55"/>
      <c r="H253" s="55"/>
      <c r="I253" s="99"/>
      <c r="J253" s="55"/>
      <c r="K253" s="55"/>
      <c r="L253" s="72"/>
      <c r="M253" s="99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94"/>
      <c r="AU253" s="94"/>
      <c r="AV253" s="94"/>
      <c r="AW253" s="162"/>
      <c r="AX253" s="162"/>
      <c r="AY253" s="94"/>
      <c r="AZ253" s="56"/>
    </row>
    <row r="254" spans="1:52" s="61" customFormat="1" hidden="1" x14ac:dyDescent="0.25">
      <c r="A254" s="57"/>
      <c r="B254" s="57"/>
      <c r="C254" s="57"/>
      <c r="D254" s="57"/>
      <c r="E254" s="57"/>
      <c r="F254" s="55"/>
      <c r="G254" s="55"/>
      <c r="H254" s="55"/>
      <c r="I254" s="99"/>
      <c r="J254" s="55"/>
      <c r="K254" s="55"/>
      <c r="L254" s="72"/>
      <c r="M254" s="99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94"/>
      <c r="AU254" s="94"/>
      <c r="AV254" s="94"/>
      <c r="AW254" s="162"/>
      <c r="AX254" s="162"/>
      <c r="AY254" s="94"/>
      <c r="AZ254" s="56"/>
    </row>
    <row r="255" spans="1:52" s="61" customFormat="1" hidden="1" x14ac:dyDescent="0.25">
      <c r="A255" s="57"/>
      <c r="B255" s="57"/>
      <c r="C255" s="57"/>
      <c r="D255" s="57"/>
      <c r="E255" s="57"/>
      <c r="F255" s="55"/>
      <c r="G255" s="55"/>
      <c r="H255" s="55"/>
      <c r="I255" s="99"/>
      <c r="J255" s="55"/>
      <c r="K255" s="55"/>
      <c r="L255" s="72"/>
      <c r="M255" s="99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94"/>
      <c r="AU255" s="94"/>
      <c r="AV255" s="94"/>
      <c r="AW255" s="162"/>
      <c r="AX255" s="162"/>
      <c r="AY255" s="94"/>
      <c r="AZ255" s="56"/>
    </row>
    <row r="256" spans="1:52" s="61" customFormat="1" hidden="1" x14ac:dyDescent="0.25">
      <c r="A256" s="57"/>
      <c r="B256" s="57"/>
      <c r="C256" s="57"/>
      <c r="D256" s="57"/>
      <c r="E256" s="57"/>
      <c r="F256" s="55"/>
      <c r="G256" s="55"/>
      <c r="H256" s="55"/>
      <c r="I256" s="99"/>
      <c r="J256" s="55"/>
      <c r="K256" s="55"/>
      <c r="L256" s="72"/>
      <c r="M256" s="99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94"/>
      <c r="AU256" s="94"/>
      <c r="AV256" s="94"/>
      <c r="AW256" s="162"/>
      <c r="AX256" s="162"/>
      <c r="AY256" s="94"/>
      <c r="AZ256" s="56"/>
    </row>
    <row r="257" spans="1:52" s="61" customFormat="1" hidden="1" x14ac:dyDescent="0.25">
      <c r="A257" s="57"/>
      <c r="B257" s="57"/>
      <c r="C257" s="57"/>
      <c r="D257" s="57"/>
      <c r="E257" s="57"/>
      <c r="F257" s="55"/>
      <c r="G257" s="55"/>
      <c r="H257" s="55"/>
      <c r="I257" s="99"/>
      <c r="J257" s="55"/>
      <c r="K257" s="55"/>
      <c r="L257" s="72"/>
      <c r="M257" s="99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94"/>
      <c r="AU257" s="94"/>
      <c r="AV257" s="94"/>
      <c r="AW257" s="162"/>
      <c r="AX257" s="162"/>
      <c r="AY257" s="94"/>
      <c r="AZ257" s="56"/>
    </row>
    <row r="258" spans="1:52" hidden="1" x14ac:dyDescent="0.25">
      <c r="L258" s="72"/>
    </row>
    <row r="259" spans="1:52" hidden="1" x14ac:dyDescent="0.25">
      <c r="L259" s="72"/>
    </row>
    <row r="260" spans="1:52" hidden="1" x14ac:dyDescent="0.25">
      <c r="L260" s="72"/>
    </row>
    <row r="261" spans="1:52" hidden="1" x14ac:dyDescent="0.25">
      <c r="L261" s="72"/>
    </row>
    <row r="262" spans="1:52" hidden="1" x14ac:dyDescent="0.25">
      <c r="L262" s="72"/>
    </row>
    <row r="263" spans="1:52" hidden="1" x14ac:dyDescent="0.25">
      <c r="L263" s="72"/>
    </row>
    <row r="264" spans="1:52" hidden="1" x14ac:dyDescent="0.25">
      <c r="L264" s="72"/>
    </row>
    <row r="265" spans="1:52" hidden="1" x14ac:dyDescent="0.25">
      <c r="L265" s="72"/>
    </row>
    <row r="266" spans="1:52" hidden="1" x14ac:dyDescent="0.25">
      <c r="L266" s="72"/>
    </row>
    <row r="267" spans="1:52" x14ac:dyDescent="0.25">
      <c r="L267" s="72"/>
    </row>
    <row r="268" spans="1:52" x14ac:dyDescent="0.25">
      <c r="L268" s="72"/>
    </row>
    <row r="269" spans="1:52" x14ac:dyDescent="0.25">
      <c r="L269" s="72"/>
    </row>
    <row r="270" spans="1:52" x14ac:dyDescent="0.25">
      <c r="L270" s="72"/>
    </row>
    <row r="271" spans="1:52" x14ac:dyDescent="0.25">
      <c r="L271" s="72"/>
    </row>
    <row r="272" spans="1:52" x14ac:dyDescent="0.25">
      <c r="L272" s="72"/>
    </row>
    <row r="273" spans="6:52" s="57" customFormat="1" x14ac:dyDescent="0.25">
      <c r="F273" s="55"/>
      <c r="G273" s="55"/>
      <c r="H273" s="55"/>
      <c r="I273" s="99"/>
      <c r="J273" s="55"/>
      <c r="K273" s="55"/>
      <c r="L273" s="72"/>
      <c r="M273" s="99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94"/>
      <c r="AU273" s="94"/>
      <c r="AV273" s="94"/>
      <c r="AW273" s="162"/>
      <c r="AX273" s="162"/>
      <c r="AY273" s="94"/>
      <c r="AZ273" s="56"/>
    </row>
    <row r="274" spans="6:52" s="57" customFormat="1" x14ac:dyDescent="0.25">
      <c r="F274" s="55"/>
      <c r="G274" s="55"/>
      <c r="H274" s="55"/>
      <c r="I274" s="99"/>
      <c r="J274" s="55"/>
      <c r="K274" s="55"/>
      <c r="L274" s="72"/>
      <c r="M274" s="99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94"/>
      <c r="AU274" s="94"/>
      <c r="AV274" s="94"/>
      <c r="AW274" s="162"/>
      <c r="AX274" s="162"/>
      <c r="AY274" s="94"/>
      <c r="AZ274" s="56"/>
    </row>
    <row r="275" spans="6:52" s="57" customFormat="1" x14ac:dyDescent="0.25">
      <c r="F275" s="55"/>
      <c r="G275" s="55"/>
      <c r="H275" s="55"/>
      <c r="I275" s="99"/>
      <c r="J275" s="55"/>
      <c r="K275" s="55"/>
      <c r="L275" s="72"/>
      <c r="M275" s="99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94"/>
      <c r="AU275" s="94"/>
      <c r="AV275" s="94"/>
      <c r="AW275" s="162"/>
      <c r="AX275" s="162"/>
      <c r="AY275" s="94"/>
      <c r="AZ275" s="56"/>
    </row>
    <row r="276" spans="6:52" s="57" customFormat="1" x14ac:dyDescent="0.25">
      <c r="F276" s="55"/>
      <c r="G276" s="55"/>
      <c r="H276" s="55"/>
      <c r="I276" s="99"/>
      <c r="J276" s="55"/>
      <c r="K276" s="55"/>
      <c r="L276" s="72"/>
      <c r="M276" s="99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94"/>
      <c r="AU276" s="94"/>
      <c r="AV276" s="94"/>
      <c r="AW276" s="162"/>
      <c r="AX276" s="162"/>
      <c r="AY276" s="94"/>
      <c r="AZ276" s="56"/>
    </row>
    <row r="277" spans="6:52" s="57" customFormat="1" x14ac:dyDescent="0.25">
      <c r="F277" s="55"/>
      <c r="G277" s="55"/>
      <c r="H277" s="55"/>
      <c r="I277" s="99"/>
      <c r="J277" s="55"/>
      <c r="K277" s="55"/>
      <c r="L277" s="72"/>
      <c r="M277" s="99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94"/>
      <c r="AU277" s="94"/>
      <c r="AV277" s="94"/>
      <c r="AW277" s="162"/>
      <c r="AX277" s="162"/>
      <c r="AY277" s="94"/>
      <c r="AZ277" s="56"/>
    </row>
    <row r="278" spans="6:52" s="57" customFormat="1" x14ac:dyDescent="0.25">
      <c r="F278" s="55"/>
      <c r="G278" s="55"/>
      <c r="H278" s="55"/>
      <c r="I278" s="99"/>
      <c r="J278" s="55"/>
      <c r="K278" s="55"/>
      <c r="L278" s="72"/>
      <c r="M278" s="99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94"/>
      <c r="AU278" s="94"/>
      <c r="AV278" s="94"/>
      <c r="AW278" s="162"/>
      <c r="AX278" s="162"/>
      <c r="AY278" s="94"/>
      <c r="AZ278" s="56"/>
    </row>
    <row r="279" spans="6:52" s="57" customFormat="1" x14ac:dyDescent="0.25">
      <c r="F279" s="55"/>
      <c r="G279" s="55"/>
      <c r="H279" s="55"/>
      <c r="I279" s="99"/>
      <c r="J279" s="55"/>
      <c r="K279" s="55"/>
      <c r="L279" s="72"/>
      <c r="M279" s="99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94"/>
      <c r="AU279" s="94"/>
      <c r="AV279" s="94"/>
      <c r="AW279" s="162"/>
      <c r="AX279" s="162"/>
      <c r="AY279" s="94"/>
      <c r="AZ279" s="56"/>
    </row>
    <row r="280" spans="6:52" s="57" customFormat="1" x14ac:dyDescent="0.25">
      <c r="F280" s="55"/>
      <c r="G280" s="55"/>
      <c r="H280" s="55"/>
      <c r="I280" s="99"/>
      <c r="J280" s="55"/>
      <c r="K280" s="55"/>
      <c r="L280" s="72"/>
      <c r="M280" s="99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94"/>
      <c r="AU280" s="94"/>
      <c r="AV280" s="94"/>
      <c r="AW280" s="162"/>
      <c r="AX280" s="162"/>
      <c r="AY280" s="94"/>
      <c r="AZ280" s="56"/>
    </row>
    <row r="281" spans="6:52" s="57" customFormat="1" x14ac:dyDescent="0.25">
      <c r="F281" s="55"/>
      <c r="G281" s="55"/>
      <c r="H281" s="55"/>
      <c r="I281" s="99"/>
      <c r="J281" s="55"/>
      <c r="K281" s="55"/>
      <c r="L281" s="72"/>
      <c r="M281" s="99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94"/>
      <c r="AU281" s="94"/>
      <c r="AV281" s="94"/>
      <c r="AW281" s="162"/>
      <c r="AX281" s="162"/>
      <c r="AY281" s="94"/>
      <c r="AZ281" s="56"/>
    </row>
    <row r="282" spans="6:52" s="57" customFormat="1" x14ac:dyDescent="0.25">
      <c r="F282" s="55"/>
      <c r="G282" s="55"/>
      <c r="H282" s="55"/>
      <c r="I282" s="99"/>
      <c r="J282" s="55"/>
      <c r="K282" s="55"/>
      <c r="L282" s="72"/>
      <c r="M282" s="99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94"/>
      <c r="AU282" s="94"/>
      <c r="AV282" s="94"/>
      <c r="AW282" s="162"/>
      <c r="AX282" s="162"/>
      <c r="AY282" s="94"/>
      <c r="AZ282" s="56"/>
    </row>
    <row r="283" spans="6:52" s="57" customFormat="1" x14ac:dyDescent="0.25">
      <c r="F283" s="55"/>
      <c r="G283" s="55"/>
      <c r="H283" s="55"/>
      <c r="I283" s="99"/>
      <c r="J283" s="55"/>
      <c r="K283" s="55"/>
      <c r="L283" s="72"/>
      <c r="M283" s="99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94"/>
      <c r="AU283" s="94"/>
      <c r="AV283" s="94"/>
      <c r="AW283" s="162"/>
      <c r="AX283" s="162"/>
      <c r="AY283" s="94"/>
      <c r="AZ283" s="56"/>
    </row>
    <row r="284" spans="6:52" s="57" customFormat="1" x14ac:dyDescent="0.25">
      <c r="F284" s="55"/>
      <c r="G284" s="55"/>
      <c r="H284" s="55"/>
      <c r="I284" s="99"/>
      <c r="J284" s="55"/>
      <c r="K284" s="55"/>
      <c r="L284" s="72"/>
      <c r="M284" s="99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94"/>
      <c r="AU284" s="94"/>
      <c r="AV284" s="94"/>
      <c r="AW284" s="162"/>
      <c r="AX284" s="162"/>
      <c r="AY284" s="94"/>
      <c r="AZ284" s="56"/>
    </row>
    <row r="285" spans="6:52" s="57" customFormat="1" x14ac:dyDescent="0.25">
      <c r="F285" s="55"/>
      <c r="G285" s="55"/>
      <c r="H285" s="55"/>
      <c r="I285" s="99"/>
      <c r="J285" s="55"/>
      <c r="K285" s="55"/>
      <c r="L285" s="72"/>
      <c r="M285" s="99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94"/>
      <c r="AU285" s="94"/>
      <c r="AV285" s="94"/>
      <c r="AW285" s="162"/>
      <c r="AX285" s="162"/>
      <c r="AY285" s="94"/>
      <c r="AZ285" s="56"/>
    </row>
    <row r="286" spans="6:52" s="57" customFormat="1" x14ac:dyDescent="0.25">
      <c r="F286" s="55"/>
      <c r="G286" s="55"/>
      <c r="H286" s="55"/>
      <c r="I286" s="99"/>
      <c r="J286" s="55"/>
      <c r="K286" s="55"/>
      <c r="L286" s="72"/>
      <c r="M286" s="99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94"/>
      <c r="AU286" s="94"/>
      <c r="AV286" s="94"/>
      <c r="AW286" s="162"/>
      <c r="AX286" s="162"/>
      <c r="AY286" s="94"/>
      <c r="AZ286" s="56"/>
    </row>
    <row r="287" spans="6:52" s="57" customFormat="1" x14ac:dyDescent="0.25">
      <c r="F287" s="55"/>
      <c r="G287" s="55"/>
      <c r="H287" s="55"/>
      <c r="I287" s="99"/>
      <c r="J287" s="55"/>
      <c r="K287" s="55"/>
      <c r="L287" s="72"/>
      <c r="M287" s="99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94"/>
      <c r="AU287" s="94"/>
      <c r="AV287" s="94"/>
      <c r="AW287" s="162"/>
      <c r="AX287" s="162"/>
      <c r="AY287" s="94"/>
      <c r="AZ287" s="56"/>
    </row>
    <row r="288" spans="6:52" s="57" customFormat="1" x14ac:dyDescent="0.25">
      <c r="F288" s="55"/>
      <c r="G288" s="55"/>
      <c r="H288" s="55"/>
      <c r="I288" s="99"/>
      <c r="J288" s="55"/>
      <c r="K288" s="55"/>
      <c r="L288" s="72"/>
      <c r="M288" s="99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94"/>
      <c r="AU288" s="94"/>
      <c r="AV288" s="94"/>
      <c r="AW288" s="162"/>
      <c r="AX288" s="162"/>
      <c r="AY288" s="94"/>
      <c r="AZ288" s="56"/>
    </row>
    <row r="289" spans="6:52" s="57" customFormat="1" x14ac:dyDescent="0.25">
      <c r="F289" s="55"/>
      <c r="G289" s="55"/>
      <c r="H289" s="55"/>
      <c r="I289" s="99"/>
      <c r="J289" s="55"/>
      <c r="K289" s="55"/>
      <c r="L289" s="72"/>
      <c r="M289" s="99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94"/>
      <c r="AU289" s="94"/>
      <c r="AV289" s="94"/>
      <c r="AW289" s="162"/>
      <c r="AX289" s="162"/>
      <c r="AY289" s="94"/>
      <c r="AZ289" s="56"/>
    </row>
    <row r="290" spans="6:52" s="57" customFormat="1" x14ac:dyDescent="0.25">
      <c r="F290" s="55"/>
      <c r="G290" s="55"/>
      <c r="H290" s="55"/>
      <c r="I290" s="99"/>
      <c r="J290" s="55"/>
      <c r="K290" s="55"/>
      <c r="L290" s="72"/>
      <c r="M290" s="99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94"/>
      <c r="AU290" s="94"/>
      <c r="AV290" s="94"/>
      <c r="AW290" s="162"/>
      <c r="AX290" s="162"/>
      <c r="AY290" s="94"/>
      <c r="AZ290" s="56"/>
    </row>
    <row r="291" spans="6:52" s="57" customFormat="1" x14ac:dyDescent="0.25">
      <c r="F291" s="55"/>
      <c r="G291" s="55"/>
      <c r="H291" s="55"/>
      <c r="I291" s="99"/>
      <c r="J291" s="55"/>
      <c r="K291" s="55"/>
      <c r="L291" s="72"/>
      <c r="M291" s="99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94"/>
      <c r="AU291" s="94"/>
      <c r="AV291" s="94"/>
      <c r="AW291" s="162"/>
      <c r="AX291" s="162"/>
      <c r="AY291" s="94"/>
      <c r="AZ291" s="56"/>
    </row>
    <row r="292" spans="6:52" s="57" customFormat="1" x14ac:dyDescent="0.25">
      <c r="F292" s="55"/>
      <c r="G292" s="55"/>
      <c r="H292" s="55"/>
      <c r="I292" s="99"/>
      <c r="J292" s="55"/>
      <c r="K292" s="55"/>
      <c r="L292" s="72"/>
      <c r="M292" s="99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94"/>
      <c r="AU292" s="94"/>
      <c r="AV292" s="94"/>
      <c r="AW292" s="162"/>
      <c r="AX292" s="162"/>
      <c r="AY292" s="94"/>
      <c r="AZ292" s="56"/>
    </row>
    <row r="293" spans="6:52" s="57" customFormat="1" x14ac:dyDescent="0.25">
      <c r="F293" s="55"/>
      <c r="G293" s="55"/>
      <c r="H293" s="55"/>
      <c r="I293" s="99"/>
      <c r="J293" s="55"/>
      <c r="K293" s="55"/>
      <c r="L293" s="72"/>
      <c r="M293" s="99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94"/>
      <c r="AU293" s="94"/>
      <c r="AV293" s="94"/>
      <c r="AW293" s="162"/>
      <c r="AX293" s="162"/>
      <c r="AY293" s="94"/>
      <c r="AZ293" s="56"/>
    </row>
    <row r="294" spans="6:52" s="57" customFormat="1" x14ac:dyDescent="0.25">
      <c r="F294" s="55"/>
      <c r="G294" s="55"/>
      <c r="H294" s="55"/>
      <c r="I294" s="99"/>
      <c r="J294" s="55"/>
      <c r="K294" s="55"/>
      <c r="L294" s="72"/>
      <c r="M294" s="99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94"/>
      <c r="AU294" s="94"/>
      <c r="AV294" s="94"/>
      <c r="AW294" s="162"/>
      <c r="AX294" s="162"/>
      <c r="AY294" s="94"/>
      <c r="AZ294" s="56"/>
    </row>
    <row r="295" spans="6:52" s="57" customFormat="1" x14ac:dyDescent="0.25">
      <c r="F295" s="55"/>
      <c r="G295" s="55"/>
      <c r="H295" s="55"/>
      <c r="I295" s="99"/>
      <c r="J295" s="55"/>
      <c r="K295" s="55"/>
      <c r="L295" s="72"/>
      <c r="M295" s="99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94"/>
      <c r="AU295" s="94"/>
      <c r="AV295" s="94"/>
      <c r="AW295" s="162"/>
      <c r="AX295" s="162"/>
      <c r="AY295" s="94"/>
      <c r="AZ295" s="56"/>
    </row>
    <row r="296" spans="6:52" s="57" customFormat="1" x14ac:dyDescent="0.25">
      <c r="F296" s="55"/>
      <c r="G296" s="55"/>
      <c r="H296" s="55"/>
      <c r="I296" s="99"/>
      <c r="J296" s="55"/>
      <c r="K296" s="55"/>
      <c r="L296" s="72"/>
      <c r="M296" s="99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94"/>
      <c r="AU296" s="94"/>
      <c r="AV296" s="94"/>
      <c r="AW296" s="162"/>
      <c r="AX296" s="162"/>
      <c r="AY296" s="94"/>
      <c r="AZ296" s="56"/>
    </row>
    <row r="297" spans="6:52" s="57" customFormat="1" x14ac:dyDescent="0.25">
      <c r="F297" s="55"/>
      <c r="G297" s="55"/>
      <c r="H297" s="55"/>
      <c r="I297" s="99"/>
      <c r="J297" s="55"/>
      <c r="K297" s="55"/>
      <c r="L297" s="72"/>
      <c r="M297" s="99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94"/>
      <c r="AU297" s="94"/>
      <c r="AV297" s="94"/>
      <c r="AW297" s="162"/>
      <c r="AX297" s="162"/>
      <c r="AY297" s="94"/>
      <c r="AZ297" s="56"/>
    </row>
    <row r="298" spans="6:52" s="57" customFormat="1" x14ac:dyDescent="0.25">
      <c r="F298" s="55"/>
      <c r="G298" s="55"/>
      <c r="H298" s="55"/>
      <c r="I298" s="99"/>
      <c r="J298" s="55"/>
      <c r="K298" s="55"/>
      <c r="L298" s="72"/>
      <c r="M298" s="99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94"/>
      <c r="AU298" s="94"/>
      <c r="AV298" s="94"/>
      <c r="AW298" s="162"/>
      <c r="AX298" s="162"/>
      <c r="AY298" s="94"/>
      <c r="AZ298" s="56"/>
    </row>
    <row r="299" spans="6:52" s="57" customFormat="1" x14ac:dyDescent="0.25">
      <c r="F299" s="55"/>
      <c r="G299" s="55"/>
      <c r="H299" s="55"/>
      <c r="I299" s="99"/>
      <c r="J299" s="55"/>
      <c r="K299" s="55"/>
      <c r="L299" s="72"/>
      <c r="M299" s="99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94"/>
      <c r="AU299" s="94"/>
      <c r="AV299" s="94"/>
      <c r="AW299" s="162"/>
      <c r="AX299" s="162"/>
      <c r="AY299" s="94"/>
      <c r="AZ299" s="56"/>
    </row>
    <row r="300" spans="6:52" s="57" customFormat="1" x14ac:dyDescent="0.25">
      <c r="F300" s="55"/>
      <c r="G300" s="55"/>
      <c r="H300" s="55"/>
      <c r="I300" s="99"/>
      <c r="J300" s="55"/>
      <c r="K300" s="55"/>
      <c r="L300" s="72"/>
      <c r="M300" s="99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94"/>
      <c r="AU300" s="94"/>
      <c r="AV300" s="94"/>
      <c r="AW300" s="162"/>
      <c r="AX300" s="162"/>
      <c r="AY300" s="94"/>
      <c r="AZ300" s="56"/>
    </row>
    <row r="301" spans="6:52" s="57" customFormat="1" x14ac:dyDescent="0.25">
      <c r="F301" s="55"/>
      <c r="G301" s="55"/>
      <c r="H301" s="55"/>
      <c r="I301" s="99"/>
      <c r="J301" s="55"/>
      <c r="K301" s="55"/>
      <c r="L301" s="72"/>
      <c r="M301" s="99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94"/>
      <c r="AU301" s="94"/>
      <c r="AV301" s="94"/>
      <c r="AW301" s="162"/>
      <c r="AX301" s="162"/>
      <c r="AY301" s="94"/>
      <c r="AZ301" s="56"/>
    </row>
    <row r="302" spans="6:52" s="57" customFormat="1" x14ac:dyDescent="0.25">
      <c r="F302" s="55"/>
      <c r="G302" s="55"/>
      <c r="H302" s="55"/>
      <c r="I302" s="99"/>
      <c r="J302" s="55"/>
      <c r="K302" s="55"/>
      <c r="L302" s="72"/>
      <c r="M302" s="99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94"/>
      <c r="AU302" s="94"/>
      <c r="AV302" s="94"/>
      <c r="AW302" s="162"/>
      <c r="AX302" s="162"/>
      <c r="AY302" s="94"/>
      <c r="AZ302" s="56"/>
    </row>
    <row r="303" spans="6:52" s="57" customFormat="1" x14ac:dyDescent="0.25">
      <c r="F303" s="55"/>
      <c r="G303" s="55"/>
      <c r="H303" s="55"/>
      <c r="I303" s="99"/>
      <c r="J303" s="55"/>
      <c r="K303" s="55"/>
      <c r="L303" s="72"/>
      <c r="M303" s="99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94"/>
      <c r="AU303" s="94"/>
      <c r="AV303" s="94"/>
      <c r="AW303" s="162"/>
      <c r="AX303" s="162"/>
      <c r="AY303" s="94"/>
      <c r="AZ303" s="56"/>
    </row>
    <row r="304" spans="6:52" s="57" customFormat="1" x14ac:dyDescent="0.25">
      <c r="F304" s="55"/>
      <c r="G304" s="55"/>
      <c r="H304" s="55"/>
      <c r="I304" s="99"/>
      <c r="J304" s="55"/>
      <c r="K304" s="55"/>
      <c r="L304" s="72"/>
      <c r="M304" s="99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94"/>
      <c r="AU304" s="94"/>
      <c r="AV304" s="94"/>
      <c r="AW304" s="162"/>
      <c r="AX304" s="162"/>
      <c r="AY304" s="94"/>
      <c r="AZ304" s="56"/>
    </row>
    <row r="305" spans="6:52" s="57" customFormat="1" x14ac:dyDescent="0.25">
      <c r="F305" s="55"/>
      <c r="G305" s="55"/>
      <c r="H305" s="55"/>
      <c r="I305" s="99"/>
      <c r="J305" s="55"/>
      <c r="K305" s="55"/>
      <c r="L305" s="72"/>
      <c r="M305" s="99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94"/>
      <c r="AU305" s="94"/>
      <c r="AV305" s="94"/>
      <c r="AW305" s="162"/>
      <c r="AX305" s="162"/>
      <c r="AY305" s="94"/>
      <c r="AZ305" s="56"/>
    </row>
    <row r="306" spans="6:52" s="57" customFormat="1" x14ac:dyDescent="0.25">
      <c r="F306" s="55"/>
      <c r="G306" s="55"/>
      <c r="H306" s="55"/>
      <c r="I306" s="99"/>
      <c r="J306" s="55"/>
      <c r="K306" s="55"/>
      <c r="L306" s="72"/>
      <c r="M306" s="99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94"/>
      <c r="AU306" s="94"/>
      <c r="AV306" s="94"/>
      <c r="AW306" s="162"/>
      <c r="AX306" s="162"/>
      <c r="AY306" s="94"/>
      <c r="AZ306" s="56"/>
    </row>
    <row r="307" spans="6:52" s="57" customFormat="1" x14ac:dyDescent="0.25">
      <c r="F307" s="55"/>
      <c r="G307" s="55"/>
      <c r="H307" s="55"/>
      <c r="I307" s="99"/>
      <c r="J307" s="55"/>
      <c r="K307" s="55"/>
      <c r="L307" s="72"/>
      <c r="M307" s="99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94"/>
      <c r="AU307" s="94"/>
      <c r="AV307" s="94"/>
      <c r="AW307" s="162"/>
      <c r="AX307" s="162"/>
      <c r="AY307" s="94"/>
      <c r="AZ307" s="56"/>
    </row>
    <row r="308" spans="6:52" s="57" customFormat="1" x14ac:dyDescent="0.25">
      <c r="F308" s="55"/>
      <c r="G308" s="55"/>
      <c r="H308" s="55"/>
      <c r="I308" s="99"/>
      <c r="J308" s="55"/>
      <c r="K308" s="55"/>
      <c r="L308" s="72"/>
      <c r="M308" s="99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94"/>
      <c r="AU308" s="94"/>
      <c r="AV308" s="94"/>
      <c r="AW308" s="162"/>
      <c r="AX308" s="162"/>
      <c r="AY308" s="94"/>
      <c r="AZ308" s="56"/>
    </row>
    <row r="309" spans="6:52" s="57" customFormat="1" x14ac:dyDescent="0.25">
      <c r="F309" s="55"/>
      <c r="G309" s="55"/>
      <c r="H309" s="55"/>
      <c r="I309" s="99"/>
      <c r="J309" s="55"/>
      <c r="K309" s="55"/>
      <c r="L309" s="72"/>
      <c r="M309" s="99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94"/>
      <c r="AU309" s="94"/>
      <c r="AV309" s="94"/>
      <c r="AW309" s="162"/>
      <c r="AX309" s="162"/>
      <c r="AY309" s="94"/>
      <c r="AZ309" s="56"/>
    </row>
    <row r="310" spans="6:52" s="57" customFormat="1" x14ac:dyDescent="0.25">
      <c r="F310" s="55"/>
      <c r="G310" s="55"/>
      <c r="H310" s="55"/>
      <c r="I310" s="99"/>
      <c r="J310" s="55"/>
      <c r="K310" s="55"/>
      <c r="L310" s="72"/>
      <c r="M310" s="99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94"/>
      <c r="AU310" s="94"/>
      <c r="AV310" s="94"/>
      <c r="AW310" s="162"/>
      <c r="AX310" s="162"/>
      <c r="AY310" s="94"/>
      <c r="AZ310" s="56"/>
    </row>
    <row r="311" spans="6:52" s="57" customFormat="1" x14ac:dyDescent="0.25">
      <c r="F311" s="55"/>
      <c r="G311" s="55"/>
      <c r="H311" s="55"/>
      <c r="I311" s="99"/>
      <c r="J311" s="55"/>
      <c r="K311" s="55"/>
      <c r="L311" s="72"/>
      <c r="M311" s="99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94"/>
      <c r="AU311" s="94"/>
      <c r="AV311" s="94"/>
      <c r="AW311" s="162"/>
      <c r="AX311" s="162"/>
      <c r="AY311" s="94"/>
      <c r="AZ311" s="56"/>
    </row>
    <row r="312" spans="6:52" s="57" customFormat="1" x14ac:dyDescent="0.25">
      <c r="F312" s="55"/>
      <c r="G312" s="55"/>
      <c r="H312" s="55"/>
      <c r="I312" s="99"/>
      <c r="J312" s="55"/>
      <c r="K312" s="55"/>
      <c r="L312" s="72"/>
      <c r="M312" s="99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94"/>
      <c r="AU312" s="94"/>
      <c r="AV312" s="94"/>
      <c r="AW312" s="162"/>
      <c r="AX312" s="162"/>
      <c r="AY312" s="94"/>
      <c r="AZ312" s="56"/>
    </row>
    <row r="313" spans="6:52" s="57" customFormat="1" x14ac:dyDescent="0.25">
      <c r="F313" s="55"/>
      <c r="G313" s="55"/>
      <c r="H313" s="55"/>
      <c r="I313" s="99"/>
      <c r="J313" s="55"/>
      <c r="K313" s="55"/>
      <c r="L313" s="72"/>
      <c r="M313" s="99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94"/>
      <c r="AU313" s="94"/>
      <c r="AV313" s="94"/>
      <c r="AW313" s="162"/>
      <c r="AX313" s="162"/>
      <c r="AY313" s="94"/>
      <c r="AZ313" s="56"/>
    </row>
    <row r="314" spans="6:52" s="57" customFormat="1" x14ac:dyDescent="0.25">
      <c r="F314" s="55"/>
      <c r="G314" s="55"/>
      <c r="H314" s="55"/>
      <c r="I314" s="99"/>
      <c r="J314" s="55"/>
      <c r="K314" s="55"/>
      <c r="L314" s="72"/>
      <c r="M314" s="99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94"/>
      <c r="AU314" s="94"/>
      <c r="AV314" s="94"/>
      <c r="AW314" s="162"/>
      <c r="AX314" s="162"/>
      <c r="AY314" s="94"/>
      <c r="AZ314" s="56"/>
    </row>
    <row r="315" spans="6:52" s="57" customFormat="1" x14ac:dyDescent="0.25">
      <c r="F315" s="55"/>
      <c r="G315" s="55"/>
      <c r="H315" s="55"/>
      <c r="I315" s="99"/>
      <c r="J315" s="55"/>
      <c r="K315" s="55"/>
      <c r="L315" s="72"/>
      <c r="M315" s="99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94"/>
      <c r="AU315" s="94"/>
      <c r="AV315" s="94"/>
      <c r="AW315" s="162"/>
      <c r="AX315" s="162"/>
      <c r="AY315" s="94"/>
      <c r="AZ315" s="56"/>
    </row>
    <row r="316" spans="6:52" s="57" customFormat="1" x14ac:dyDescent="0.25">
      <c r="F316" s="55"/>
      <c r="G316" s="55"/>
      <c r="H316" s="55"/>
      <c r="I316" s="99"/>
      <c r="J316" s="55"/>
      <c r="K316" s="55"/>
      <c r="L316" s="72"/>
      <c r="M316" s="99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94"/>
      <c r="AU316" s="94"/>
      <c r="AV316" s="94"/>
      <c r="AW316" s="162"/>
      <c r="AX316" s="162"/>
      <c r="AY316" s="94"/>
      <c r="AZ316" s="56"/>
    </row>
    <row r="317" spans="6:52" s="57" customFormat="1" x14ac:dyDescent="0.25">
      <c r="F317" s="55"/>
      <c r="G317" s="55"/>
      <c r="H317" s="55"/>
      <c r="I317" s="99"/>
      <c r="J317" s="55"/>
      <c r="K317" s="55"/>
      <c r="L317" s="72"/>
      <c r="M317" s="99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94"/>
      <c r="AU317" s="94"/>
      <c r="AV317" s="94"/>
      <c r="AW317" s="162"/>
      <c r="AX317" s="162"/>
      <c r="AY317" s="94"/>
      <c r="AZ317" s="56"/>
    </row>
    <row r="318" spans="6:52" s="57" customFormat="1" x14ac:dyDescent="0.25">
      <c r="F318" s="55"/>
      <c r="G318" s="55"/>
      <c r="H318" s="55"/>
      <c r="I318" s="99"/>
      <c r="J318" s="55"/>
      <c r="K318" s="55"/>
      <c r="L318" s="72"/>
      <c r="M318" s="99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94"/>
      <c r="AU318" s="94"/>
      <c r="AV318" s="94"/>
      <c r="AW318" s="162"/>
      <c r="AX318" s="162"/>
      <c r="AY318" s="94"/>
      <c r="AZ318" s="56"/>
    </row>
    <row r="319" spans="6:52" s="57" customFormat="1" x14ac:dyDescent="0.25">
      <c r="F319" s="55"/>
      <c r="G319" s="55"/>
      <c r="H319" s="55"/>
      <c r="I319" s="99"/>
      <c r="J319" s="55"/>
      <c r="K319" s="55"/>
      <c r="L319" s="55"/>
      <c r="M319" s="99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94"/>
      <c r="AU319" s="94"/>
      <c r="AV319" s="94"/>
      <c r="AW319" s="162"/>
      <c r="AX319" s="162"/>
      <c r="AY319" s="94"/>
      <c r="AZ319" s="56"/>
    </row>
    <row r="320" spans="6:52" s="57" customFormat="1" x14ac:dyDescent="0.25">
      <c r="F320" s="55"/>
      <c r="G320" s="55"/>
      <c r="H320" s="55"/>
      <c r="I320" s="99"/>
      <c r="J320" s="55"/>
      <c r="K320" s="55"/>
      <c r="L320" s="55"/>
      <c r="M320" s="99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94"/>
      <c r="AU320" s="94"/>
      <c r="AV320" s="94"/>
      <c r="AW320" s="162"/>
      <c r="AX320" s="162"/>
      <c r="AY320" s="94"/>
      <c r="AZ320" s="56"/>
    </row>
    <row r="321" spans="6:52" s="57" customFormat="1" x14ac:dyDescent="0.25">
      <c r="F321" s="55"/>
      <c r="G321" s="55"/>
      <c r="H321" s="55"/>
      <c r="I321" s="99"/>
      <c r="J321" s="55"/>
      <c r="K321" s="55"/>
      <c r="L321" s="55"/>
      <c r="M321" s="99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94"/>
      <c r="AU321" s="94"/>
      <c r="AV321" s="94"/>
      <c r="AW321" s="162"/>
      <c r="AX321" s="162"/>
      <c r="AY321" s="94"/>
      <c r="AZ321" s="56"/>
    </row>
    <row r="322" spans="6:52" s="57" customFormat="1" x14ac:dyDescent="0.25">
      <c r="F322" s="55"/>
      <c r="G322" s="55"/>
      <c r="H322" s="55"/>
      <c r="I322" s="99"/>
      <c r="J322" s="55"/>
      <c r="K322" s="55"/>
      <c r="L322" s="55"/>
      <c r="M322" s="99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94"/>
      <c r="AU322" s="94"/>
      <c r="AV322" s="94"/>
      <c r="AW322" s="162"/>
      <c r="AX322" s="162"/>
      <c r="AY322" s="94"/>
      <c r="AZ322" s="56"/>
    </row>
    <row r="323" spans="6:52" s="57" customFormat="1" x14ac:dyDescent="0.25">
      <c r="F323" s="55"/>
      <c r="G323" s="55"/>
      <c r="H323" s="55"/>
      <c r="I323" s="99"/>
      <c r="J323" s="55"/>
      <c r="K323" s="55"/>
      <c r="L323" s="55"/>
      <c r="M323" s="99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94"/>
      <c r="AU323" s="94"/>
      <c r="AV323" s="94"/>
      <c r="AW323" s="162"/>
      <c r="AX323" s="162"/>
      <c r="AY323" s="94"/>
      <c r="AZ323" s="56"/>
    </row>
    <row r="324" spans="6:52" s="57" customFormat="1" x14ac:dyDescent="0.25">
      <c r="F324" s="55"/>
      <c r="G324" s="55"/>
      <c r="H324" s="55"/>
      <c r="I324" s="99"/>
      <c r="J324" s="55"/>
      <c r="K324" s="55"/>
      <c r="L324" s="55"/>
      <c r="M324" s="99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94"/>
      <c r="AU324" s="94"/>
      <c r="AV324" s="94"/>
      <c r="AW324" s="162"/>
      <c r="AX324" s="162"/>
      <c r="AY324" s="94"/>
      <c r="AZ324" s="56"/>
    </row>
    <row r="325" spans="6:52" s="57" customFormat="1" x14ac:dyDescent="0.25">
      <c r="F325" s="55"/>
      <c r="G325" s="55"/>
      <c r="H325" s="55"/>
      <c r="I325" s="99"/>
      <c r="J325" s="55"/>
      <c r="K325" s="55"/>
      <c r="L325" s="55"/>
      <c r="M325" s="99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94"/>
      <c r="AU325" s="94"/>
      <c r="AV325" s="94"/>
      <c r="AW325" s="162"/>
      <c r="AX325" s="162"/>
      <c r="AY325" s="94"/>
      <c r="AZ325" s="56"/>
    </row>
    <row r="326" spans="6:52" s="57" customFormat="1" x14ac:dyDescent="0.25">
      <c r="F326" s="55"/>
      <c r="G326" s="55"/>
      <c r="H326" s="55"/>
      <c r="I326" s="99"/>
      <c r="J326" s="55"/>
      <c r="K326" s="55"/>
      <c r="L326" s="55"/>
      <c r="M326" s="99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94"/>
      <c r="AU326" s="94"/>
      <c r="AV326" s="94"/>
      <c r="AW326" s="162"/>
      <c r="AX326" s="162"/>
      <c r="AY326" s="94"/>
      <c r="AZ326" s="56"/>
    </row>
    <row r="327" spans="6:52" s="57" customFormat="1" x14ac:dyDescent="0.25">
      <c r="F327" s="55"/>
      <c r="G327" s="55"/>
      <c r="H327" s="55"/>
      <c r="I327" s="99"/>
      <c r="J327" s="55"/>
      <c r="K327" s="55"/>
      <c r="L327" s="55"/>
      <c r="M327" s="99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94"/>
      <c r="AU327" s="94"/>
      <c r="AV327" s="94"/>
      <c r="AW327" s="162"/>
      <c r="AX327" s="162"/>
      <c r="AY327" s="94"/>
      <c r="AZ327" s="56"/>
    </row>
    <row r="328" spans="6:52" s="57" customFormat="1" x14ac:dyDescent="0.25">
      <c r="F328" s="55"/>
      <c r="G328" s="55"/>
      <c r="H328" s="55"/>
      <c r="I328" s="99"/>
      <c r="J328" s="55"/>
      <c r="K328" s="55"/>
      <c r="L328" s="55"/>
      <c r="M328" s="99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94"/>
      <c r="AU328" s="94"/>
      <c r="AV328" s="94"/>
      <c r="AW328" s="162"/>
      <c r="AX328" s="162"/>
      <c r="AY328" s="94"/>
      <c r="AZ328" s="56"/>
    </row>
    <row r="329" spans="6:52" s="57" customFormat="1" x14ac:dyDescent="0.25">
      <c r="F329" s="55"/>
      <c r="G329" s="55"/>
      <c r="H329" s="55"/>
      <c r="I329" s="99"/>
      <c r="J329" s="55"/>
      <c r="K329" s="55"/>
      <c r="L329" s="55"/>
      <c r="M329" s="99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94"/>
      <c r="AU329" s="94"/>
      <c r="AV329" s="94"/>
      <c r="AW329" s="162"/>
      <c r="AX329" s="162"/>
      <c r="AY329" s="94"/>
      <c r="AZ329" s="56"/>
    </row>
    <row r="330" spans="6:52" s="57" customFormat="1" x14ac:dyDescent="0.25">
      <c r="F330" s="55"/>
      <c r="G330" s="55"/>
      <c r="H330" s="55"/>
      <c r="I330" s="99"/>
      <c r="J330" s="55"/>
      <c r="K330" s="55"/>
      <c r="L330" s="55"/>
      <c r="M330" s="99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94"/>
      <c r="AU330" s="94"/>
      <c r="AV330" s="94"/>
      <c r="AW330" s="162"/>
      <c r="AX330" s="162"/>
      <c r="AY330" s="94"/>
      <c r="AZ330" s="56"/>
    </row>
    <row r="331" spans="6:52" s="57" customFormat="1" x14ac:dyDescent="0.25">
      <c r="F331" s="55"/>
      <c r="G331" s="55"/>
      <c r="H331" s="55"/>
      <c r="I331" s="99"/>
      <c r="J331" s="55"/>
      <c r="K331" s="55"/>
      <c r="L331" s="55"/>
      <c r="M331" s="99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94"/>
      <c r="AU331" s="94"/>
      <c r="AV331" s="94"/>
      <c r="AW331" s="162"/>
      <c r="AX331" s="162"/>
      <c r="AY331" s="94"/>
      <c r="AZ331" s="56"/>
    </row>
    <row r="332" spans="6:52" s="57" customFormat="1" x14ac:dyDescent="0.25">
      <c r="F332" s="55"/>
      <c r="G332" s="55"/>
      <c r="H332" s="55"/>
      <c r="I332" s="99"/>
      <c r="J332" s="55"/>
      <c r="K332" s="55"/>
      <c r="L332" s="55"/>
      <c r="M332" s="99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94"/>
      <c r="AU332" s="94"/>
      <c r="AV332" s="94"/>
      <c r="AW332" s="162"/>
      <c r="AX332" s="162"/>
      <c r="AY332" s="94"/>
      <c r="AZ332" s="56"/>
    </row>
    <row r="333" spans="6:52" s="57" customFormat="1" x14ac:dyDescent="0.25">
      <c r="F333" s="55"/>
      <c r="G333" s="55"/>
      <c r="H333" s="55"/>
      <c r="I333" s="99"/>
      <c r="J333" s="55"/>
      <c r="K333" s="55"/>
      <c r="L333" s="55"/>
      <c r="M333" s="99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94"/>
      <c r="AU333" s="94"/>
      <c r="AV333" s="94"/>
      <c r="AW333" s="162"/>
      <c r="AX333" s="162"/>
      <c r="AY333" s="94"/>
      <c r="AZ333" s="56"/>
    </row>
    <row r="334" spans="6:52" s="57" customFormat="1" x14ac:dyDescent="0.25">
      <c r="F334" s="55"/>
      <c r="G334" s="55"/>
      <c r="H334" s="55"/>
      <c r="I334" s="99"/>
      <c r="J334" s="55"/>
      <c r="K334" s="55"/>
      <c r="L334" s="55"/>
      <c r="M334" s="99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94"/>
      <c r="AU334" s="94"/>
      <c r="AV334" s="94"/>
      <c r="AW334" s="162"/>
      <c r="AX334" s="162"/>
      <c r="AY334" s="94"/>
      <c r="AZ334" s="56"/>
    </row>
    <row r="335" spans="6:52" s="57" customFormat="1" x14ac:dyDescent="0.25">
      <c r="F335" s="55"/>
      <c r="G335" s="55"/>
      <c r="H335" s="55"/>
      <c r="I335" s="99"/>
      <c r="J335" s="55"/>
      <c r="K335" s="55"/>
      <c r="L335" s="55"/>
      <c r="M335" s="99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94"/>
      <c r="AU335" s="94"/>
      <c r="AV335" s="94"/>
      <c r="AW335" s="162"/>
      <c r="AX335" s="162"/>
      <c r="AY335" s="94"/>
      <c r="AZ335" s="56"/>
    </row>
    <row r="336" spans="6:52" s="57" customFormat="1" x14ac:dyDescent="0.25">
      <c r="F336" s="55"/>
      <c r="G336" s="55"/>
      <c r="H336" s="55"/>
      <c r="I336" s="99"/>
      <c r="J336" s="55"/>
      <c r="K336" s="55"/>
      <c r="L336" s="55"/>
      <c r="M336" s="99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94"/>
      <c r="AU336" s="94"/>
      <c r="AV336" s="94"/>
      <c r="AW336" s="162"/>
      <c r="AX336" s="162"/>
      <c r="AY336" s="94"/>
      <c r="AZ336" s="56"/>
    </row>
    <row r="337" spans="6:52" s="57" customFormat="1" x14ac:dyDescent="0.25">
      <c r="F337" s="55"/>
      <c r="G337" s="55"/>
      <c r="H337" s="55"/>
      <c r="I337" s="99"/>
      <c r="J337" s="55"/>
      <c r="K337" s="55"/>
      <c r="L337" s="55"/>
      <c r="M337" s="99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94"/>
      <c r="AU337" s="94"/>
      <c r="AV337" s="94"/>
      <c r="AW337" s="162"/>
      <c r="AX337" s="162"/>
      <c r="AY337" s="94"/>
      <c r="AZ337" s="56"/>
    </row>
    <row r="338" spans="6:52" s="57" customFormat="1" x14ac:dyDescent="0.25">
      <c r="F338" s="55"/>
      <c r="G338" s="55"/>
      <c r="H338" s="55"/>
      <c r="I338" s="99"/>
      <c r="J338" s="55"/>
      <c r="K338" s="55"/>
      <c r="L338" s="55"/>
      <c r="M338" s="99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94"/>
      <c r="AU338" s="94"/>
      <c r="AV338" s="94"/>
      <c r="AW338" s="162"/>
      <c r="AX338" s="162"/>
      <c r="AY338" s="94"/>
      <c r="AZ338" s="56"/>
    </row>
    <row r="339" spans="6:52" s="57" customFormat="1" x14ac:dyDescent="0.25">
      <c r="F339" s="55"/>
      <c r="G339" s="55"/>
      <c r="H339" s="55"/>
      <c r="I339" s="99"/>
      <c r="J339" s="55"/>
      <c r="K339" s="55"/>
      <c r="L339" s="55"/>
      <c r="M339" s="99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94"/>
      <c r="AU339" s="94"/>
      <c r="AV339" s="94"/>
      <c r="AW339" s="162"/>
      <c r="AX339" s="162"/>
      <c r="AY339" s="94"/>
      <c r="AZ339" s="56"/>
    </row>
    <row r="340" spans="6:52" s="57" customFormat="1" x14ac:dyDescent="0.25">
      <c r="F340" s="55"/>
      <c r="G340" s="55"/>
      <c r="H340" s="55"/>
      <c r="I340" s="99"/>
      <c r="J340" s="55"/>
      <c r="K340" s="55"/>
      <c r="L340" s="55"/>
      <c r="M340" s="99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94"/>
      <c r="AU340" s="94"/>
      <c r="AV340" s="94"/>
      <c r="AW340" s="162"/>
      <c r="AX340" s="162"/>
      <c r="AY340" s="94"/>
      <c r="AZ340" s="56"/>
    </row>
    <row r="341" spans="6:52" s="57" customFormat="1" x14ac:dyDescent="0.25">
      <c r="F341" s="55"/>
      <c r="G341" s="55"/>
      <c r="H341" s="55"/>
      <c r="I341" s="99"/>
      <c r="J341" s="55"/>
      <c r="K341" s="55"/>
      <c r="L341" s="55"/>
      <c r="M341" s="99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94"/>
      <c r="AU341" s="94"/>
      <c r="AV341" s="94"/>
      <c r="AW341" s="162"/>
      <c r="AX341" s="162"/>
      <c r="AY341" s="94"/>
      <c r="AZ341" s="56"/>
    </row>
    <row r="342" spans="6:52" s="57" customFormat="1" x14ac:dyDescent="0.25">
      <c r="F342" s="55"/>
      <c r="G342" s="55"/>
      <c r="H342" s="55"/>
      <c r="I342" s="99"/>
      <c r="J342" s="55"/>
      <c r="K342" s="55"/>
      <c r="L342" s="55"/>
      <c r="M342" s="99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94"/>
      <c r="AU342" s="94"/>
      <c r="AV342" s="94"/>
      <c r="AW342" s="162"/>
      <c r="AX342" s="162"/>
      <c r="AY342" s="94"/>
      <c r="AZ342" s="56"/>
    </row>
    <row r="343" spans="6:52" s="57" customFormat="1" x14ac:dyDescent="0.25">
      <c r="F343" s="55"/>
      <c r="G343" s="55"/>
      <c r="H343" s="55"/>
      <c r="I343" s="99"/>
      <c r="J343" s="55"/>
      <c r="K343" s="55"/>
      <c r="L343" s="55"/>
      <c r="M343" s="99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94"/>
      <c r="AU343" s="94"/>
      <c r="AV343" s="94"/>
      <c r="AW343" s="162"/>
      <c r="AX343" s="162"/>
      <c r="AY343" s="94"/>
      <c r="AZ343" s="56"/>
    </row>
    <row r="344" spans="6:52" s="57" customFormat="1" x14ac:dyDescent="0.25">
      <c r="F344" s="55"/>
      <c r="G344" s="55"/>
      <c r="H344" s="55"/>
      <c r="I344" s="99"/>
      <c r="J344" s="55"/>
      <c r="K344" s="55"/>
      <c r="L344" s="55"/>
      <c r="M344" s="99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94"/>
      <c r="AU344" s="94"/>
      <c r="AV344" s="94"/>
      <c r="AW344" s="162"/>
      <c r="AX344" s="162"/>
      <c r="AY344" s="94"/>
      <c r="AZ344" s="56"/>
    </row>
    <row r="345" spans="6:52" s="57" customFormat="1" x14ac:dyDescent="0.25">
      <c r="F345" s="55"/>
      <c r="G345" s="55"/>
      <c r="H345" s="55"/>
      <c r="I345" s="99"/>
      <c r="J345" s="55"/>
      <c r="K345" s="55"/>
      <c r="L345" s="55"/>
      <c r="M345" s="99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94"/>
      <c r="AU345" s="94"/>
      <c r="AV345" s="94"/>
      <c r="AW345" s="162"/>
      <c r="AX345" s="162"/>
      <c r="AY345" s="94"/>
      <c r="AZ345" s="56"/>
    </row>
    <row r="346" spans="6:52" s="57" customFormat="1" x14ac:dyDescent="0.25">
      <c r="F346" s="55"/>
      <c r="G346" s="55"/>
      <c r="H346" s="55"/>
      <c r="I346" s="99"/>
      <c r="J346" s="55"/>
      <c r="K346" s="55"/>
      <c r="L346" s="55"/>
      <c r="M346" s="99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94"/>
      <c r="AU346" s="94"/>
      <c r="AV346" s="94"/>
      <c r="AW346" s="162"/>
      <c r="AX346" s="162"/>
      <c r="AY346" s="94"/>
      <c r="AZ346" s="56"/>
    </row>
    <row r="347" spans="6:52" s="57" customFormat="1" x14ac:dyDescent="0.25">
      <c r="F347" s="55"/>
      <c r="G347" s="55"/>
      <c r="H347" s="55"/>
      <c r="I347" s="99"/>
      <c r="J347" s="55"/>
      <c r="K347" s="55"/>
      <c r="L347" s="55"/>
      <c r="M347" s="99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94"/>
      <c r="AU347" s="94"/>
      <c r="AV347" s="94"/>
      <c r="AW347" s="162"/>
      <c r="AX347" s="162"/>
      <c r="AY347" s="94"/>
      <c r="AZ347" s="56"/>
    </row>
    <row r="348" spans="6:52" s="57" customFormat="1" x14ac:dyDescent="0.25">
      <c r="F348" s="55"/>
      <c r="G348" s="55"/>
      <c r="H348" s="55"/>
      <c r="I348" s="99"/>
      <c r="J348" s="55"/>
      <c r="K348" s="55"/>
      <c r="L348" s="55"/>
      <c r="M348" s="99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94"/>
      <c r="AU348" s="94"/>
      <c r="AV348" s="94"/>
      <c r="AW348" s="162"/>
      <c r="AX348" s="162"/>
      <c r="AY348" s="94"/>
      <c r="AZ348" s="56"/>
    </row>
    <row r="349" spans="6:52" s="57" customFormat="1" x14ac:dyDescent="0.25">
      <c r="F349" s="55"/>
      <c r="G349" s="55"/>
      <c r="H349" s="55"/>
      <c r="I349" s="99"/>
      <c r="J349" s="55"/>
      <c r="K349" s="55"/>
      <c r="L349" s="55"/>
      <c r="M349" s="99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94"/>
      <c r="AU349" s="94"/>
      <c r="AV349" s="94"/>
      <c r="AW349" s="162"/>
      <c r="AX349" s="162"/>
      <c r="AY349" s="94"/>
      <c r="AZ349" s="56"/>
    </row>
    <row r="350" spans="6:52" s="57" customFormat="1" x14ac:dyDescent="0.25">
      <c r="F350" s="55"/>
      <c r="G350" s="55"/>
      <c r="H350" s="55"/>
      <c r="I350" s="99"/>
      <c r="J350" s="55"/>
      <c r="K350" s="55"/>
      <c r="L350" s="55"/>
      <c r="M350" s="99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94"/>
      <c r="AU350" s="94"/>
      <c r="AV350" s="94"/>
      <c r="AW350" s="162"/>
      <c r="AX350" s="162"/>
      <c r="AY350" s="94"/>
      <c r="AZ350" s="56"/>
    </row>
    <row r="351" spans="6:52" s="57" customFormat="1" x14ac:dyDescent="0.25">
      <c r="F351" s="55"/>
      <c r="G351" s="55"/>
      <c r="H351" s="55"/>
      <c r="I351" s="99"/>
      <c r="J351" s="55"/>
      <c r="K351" s="55"/>
      <c r="L351" s="55"/>
      <c r="M351" s="99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94"/>
      <c r="AU351" s="94"/>
      <c r="AV351" s="94"/>
      <c r="AW351" s="162"/>
      <c r="AX351" s="162"/>
      <c r="AY351" s="94"/>
      <c r="AZ351" s="56"/>
    </row>
    <row r="352" spans="6:52" s="57" customFormat="1" x14ac:dyDescent="0.25">
      <c r="F352" s="55"/>
      <c r="G352" s="55"/>
      <c r="H352" s="55"/>
      <c r="I352" s="99"/>
      <c r="J352" s="55"/>
      <c r="K352" s="55"/>
      <c r="L352" s="55"/>
      <c r="M352" s="99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94"/>
      <c r="AU352" s="94"/>
      <c r="AV352" s="94"/>
      <c r="AW352" s="162"/>
      <c r="AX352" s="162"/>
      <c r="AY352" s="94"/>
      <c r="AZ352" s="56"/>
    </row>
    <row r="353" spans="6:52" s="57" customFormat="1" x14ac:dyDescent="0.25">
      <c r="F353" s="55"/>
      <c r="G353" s="55"/>
      <c r="H353" s="55"/>
      <c r="I353" s="99"/>
      <c r="J353" s="55"/>
      <c r="K353" s="55"/>
      <c r="L353" s="55"/>
      <c r="M353" s="99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94"/>
      <c r="AU353" s="94"/>
      <c r="AV353" s="94"/>
      <c r="AW353" s="162"/>
      <c r="AX353" s="162"/>
      <c r="AY353" s="94"/>
      <c r="AZ353" s="56"/>
    </row>
    <row r="354" spans="6:52" s="57" customFormat="1" x14ac:dyDescent="0.25">
      <c r="F354" s="55"/>
      <c r="G354" s="55"/>
      <c r="H354" s="55"/>
      <c r="I354" s="99"/>
      <c r="J354" s="55"/>
      <c r="K354" s="55"/>
      <c r="L354" s="55"/>
      <c r="M354" s="99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94"/>
      <c r="AU354" s="94"/>
      <c r="AV354" s="94"/>
      <c r="AW354" s="162"/>
      <c r="AX354" s="162"/>
      <c r="AY354" s="94"/>
      <c r="AZ354" s="56"/>
    </row>
    <row r="355" spans="6:52" s="57" customFormat="1" x14ac:dyDescent="0.25">
      <c r="F355" s="55"/>
      <c r="G355" s="55"/>
      <c r="H355" s="55"/>
      <c r="I355" s="99"/>
      <c r="J355" s="55"/>
      <c r="K355" s="55"/>
      <c r="L355" s="55"/>
      <c r="M355" s="99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94"/>
      <c r="AU355" s="94"/>
      <c r="AV355" s="94"/>
      <c r="AW355" s="162"/>
      <c r="AX355" s="162"/>
      <c r="AY355" s="94"/>
      <c r="AZ355" s="56"/>
    </row>
    <row r="356" spans="6:52" s="57" customFormat="1" x14ac:dyDescent="0.25">
      <c r="F356" s="55"/>
      <c r="G356" s="55"/>
      <c r="H356" s="55"/>
      <c r="I356" s="99"/>
      <c r="J356" s="55"/>
      <c r="K356" s="55"/>
      <c r="L356" s="55"/>
      <c r="M356" s="99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94"/>
      <c r="AU356" s="94"/>
      <c r="AV356" s="94"/>
      <c r="AW356" s="162"/>
      <c r="AX356" s="162"/>
      <c r="AY356" s="94"/>
      <c r="AZ356" s="56"/>
    </row>
    <row r="357" spans="6:52" s="57" customFormat="1" x14ac:dyDescent="0.25">
      <c r="F357" s="55"/>
      <c r="G357" s="55"/>
      <c r="H357" s="55"/>
      <c r="I357" s="99"/>
      <c r="J357" s="55"/>
      <c r="K357" s="55"/>
      <c r="L357" s="55"/>
      <c r="M357" s="99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94"/>
      <c r="AU357" s="94"/>
      <c r="AV357" s="94"/>
      <c r="AW357" s="162"/>
      <c r="AX357" s="162"/>
      <c r="AY357" s="94"/>
      <c r="AZ357" s="56"/>
    </row>
    <row r="358" spans="6:52" s="57" customFormat="1" x14ac:dyDescent="0.25">
      <c r="F358" s="55"/>
      <c r="G358" s="55"/>
      <c r="H358" s="55"/>
      <c r="I358" s="99"/>
      <c r="J358" s="55"/>
      <c r="K358" s="55"/>
      <c r="L358" s="55"/>
      <c r="M358" s="99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94"/>
      <c r="AU358" s="94"/>
      <c r="AV358" s="94"/>
      <c r="AW358" s="162"/>
      <c r="AX358" s="162"/>
      <c r="AY358" s="94"/>
      <c r="AZ358" s="56"/>
    </row>
    <row r="359" spans="6:52" s="57" customFormat="1" x14ac:dyDescent="0.25">
      <c r="F359" s="55"/>
      <c r="G359" s="55"/>
      <c r="H359" s="55"/>
      <c r="I359" s="99"/>
      <c r="J359" s="55"/>
      <c r="K359" s="55"/>
      <c r="L359" s="55"/>
      <c r="M359" s="99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94"/>
      <c r="AU359" s="94"/>
      <c r="AV359" s="94"/>
      <c r="AW359" s="162"/>
      <c r="AX359" s="162"/>
      <c r="AY359" s="94"/>
      <c r="AZ359" s="56"/>
    </row>
    <row r="360" spans="6:52" s="57" customFormat="1" x14ac:dyDescent="0.25">
      <c r="F360" s="55"/>
      <c r="G360" s="55"/>
      <c r="H360" s="55"/>
      <c r="I360" s="99"/>
      <c r="J360" s="55"/>
      <c r="K360" s="55"/>
      <c r="L360" s="55"/>
      <c r="M360" s="99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94"/>
      <c r="AU360" s="94"/>
      <c r="AV360" s="94"/>
      <c r="AW360" s="162"/>
      <c r="AX360" s="162"/>
      <c r="AY360" s="94"/>
      <c r="AZ360" s="56"/>
    </row>
    <row r="361" spans="6:52" s="57" customFormat="1" x14ac:dyDescent="0.25">
      <c r="F361" s="55"/>
      <c r="G361" s="55"/>
      <c r="H361" s="55"/>
      <c r="I361" s="99"/>
      <c r="J361" s="55"/>
      <c r="K361" s="55"/>
      <c r="L361" s="55"/>
      <c r="M361" s="99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94"/>
      <c r="AU361" s="94"/>
      <c r="AV361" s="94"/>
      <c r="AW361" s="162"/>
      <c r="AX361" s="162"/>
      <c r="AY361" s="94"/>
      <c r="AZ361" s="56"/>
    </row>
    <row r="362" spans="6:52" s="57" customFormat="1" x14ac:dyDescent="0.25">
      <c r="F362" s="55"/>
      <c r="G362" s="55"/>
      <c r="H362" s="55"/>
      <c r="I362" s="99"/>
      <c r="J362" s="55"/>
      <c r="K362" s="55"/>
      <c r="L362" s="55"/>
      <c r="M362" s="99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94"/>
      <c r="AU362" s="94"/>
      <c r="AV362" s="94"/>
      <c r="AW362" s="162"/>
      <c r="AX362" s="162"/>
      <c r="AY362" s="94"/>
      <c r="AZ362" s="56"/>
    </row>
    <row r="363" spans="6:52" s="57" customFormat="1" x14ac:dyDescent="0.25">
      <c r="F363" s="55"/>
      <c r="G363" s="55"/>
      <c r="H363" s="55"/>
      <c r="I363" s="99"/>
      <c r="J363" s="55"/>
      <c r="K363" s="55"/>
      <c r="L363" s="55"/>
      <c r="M363" s="99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94"/>
      <c r="AU363" s="94"/>
      <c r="AV363" s="94"/>
      <c r="AW363" s="162"/>
      <c r="AX363" s="162"/>
      <c r="AY363" s="94"/>
      <c r="AZ363" s="56"/>
    </row>
    <row r="364" spans="6:52" s="57" customFormat="1" x14ac:dyDescent="0.25">
      <c r="F364" s="55"/>
      <c r="G364" s="55"/>
      <c r="H364" s="55"/>
      <c r="I364" s="99"/>
      <c r="J364" s="55"/>
      <c r="K364" s="55"/>
      <c r="L364" s="55"/>
      <c r="M364" s="99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94"/>
      <c r="AU364" s="94"/>
      <c r="AV364" s="94"/>
      <c r="AW364" s="162"/>
      <c r="AX364" s="162"/>
      <c r="AY364" s="94"/>
      <c r="AZ364" s="56"/>
    </row>
    <row r="365" spans="6:52" s="57" customFormat="1" x14ac:dyDescent="0.25">
      <c r="F365" s="55"/>
      <c r="G365" s="55"/>
      <c r="H365" s="55"/>
      <c r="I365" s="99"/>
      <c r="J365" s="55"/>
      <c r="K365" s="55"/>
      <c r="L365" s="55"/>
      <c r="M365" s="99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94"/>
      <c r="AU365" s="94"/>
      <c r="AV365" s="94"/>
      <c r="AW365" s="162"/>
      <c r="AX365" s="162"/>
      <c r="AY365" s="94"/>
      <c r="AZ365" s="56"/>
    </row>
    <row r="366" spans="6:52" s="57" customFormat="1" x14ac:dyDescent="0.25">
      <c r="F366" s="55"/>
      <c r="G366" s="55"/>
      <c r="H366" s="55"/>
      <c r="I366" s="99"/>
      <c r="J366" s="55"/>
      <c r="K366" s="55"/>
      <c r="L366" s="55"/>
      <c r="M366" s="99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94"/>
      <c r="AU366" s="94"/>
      <c r="AV366" s="94"/>
      <c r="AW366" s="162"/>
      <c r="AX366" s="162"/>
      <c r="AY366" s="94"/>
      <c r="AZ366" s="56"/>
    </row>
    <row r="367" spans="6:52" s="57" customFormat="1" x14ac:dyDescent="0.25">
      <c r="F367" s="55"/>
      <c r="G367" s="55"/>
      <c r="H367" s="55"/>
      <c r="I367" s="99"/>
      <c r="J367" s="55"/>
      <c r="K367" s="55"/>
      <c r="L367" s="55"/>
      <c r="M367" s="99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94"/>
      <c r="AU367" s="94"/>
      <c r="AV367" s="94"/>
      <c r="AW367" s="162"/>
      <c r="AX367" s="162"/>
      <c r="AY367" s="94"/>
      <c r="AZ367" s="56"/>
    </row>
    <row r="368" spans="6:52" s="57" customFormat="1" x14ac:dyDescent="0.25">
      <c r="F368" s="55"/>
      <c r="G368" s="55"/>
      <c r="H368" s="55"/>
      <c r="I368" s="99"/>
      <c r="J368" s="55"/>
      <c r="K368" s="55"/>
      <c r="L368" s="55"/>
      <c r="M368" s="99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94"/>
      <c r="AU368" s="94"/>
      <c r="AV368" s="94"/>
      <c r="AW368" s="162"/>
      <c r="AX368" s="162"/>
      <c r="AY368" s="94"/>
      <c r="AZ368" s="56"/>
    </row>
    <row r="369" spans="6:52" s="57" customFormat="1" x14ac:dyDescent="0.25">
      <c r="F369" s="55"/>
      <c r="G369" s="55"/>
      <c r="H369" s="55"/>
      <c r="I369" s="99"/>
      <c r="J369" s="55"/>
      <c r="K369" s="55"/>
      <c r="L369" s="55"/>
      <c r="M369" s="99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94"/>
      <c r="AU369" s="94"/>
      <c r="AV369" s="94"/>
      <c r="AW369" s="162"/>
      <c r="AX369" s="162"/>
      <c r="AY369" s="94"/>
      <c r="AZ369" s="56"/>
    </row>
    <row r="370" spans="6:52" s="57" customFormat="1" x14ac:dyDescent="0.25">
      <c r="F370" s="55"/>
      <c r="G370" s="55"/>
      <c r="H370" s="55"/>
      <c r="I370" s="99"/>
      <c r="J370" s="55"/>
      <c r="K370" s="55"/>
      <c r="L370" s="55"/>
      <c r="M370" s="99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94"/>
      <c r="AU370" s="94"/>
      <c r="AV370" s="94"/>
      <c r="AW370" s="162"/>
      <c r="AX370" s="162"/>
      <c r="AY370" s="94"/>
      <c r="AZ370" s="56"/>
    </row>
    <row r="371" spans="6:52" s="57" customFormat="1" x14ac:dyDescent="0.25">
      <c r="F371" s="55"/>
      <c r="G371" s="55"/>
      <c r="H371" s="55"/>
      <c r="I371" s="99"/>
      <c r="J371" s="55"/>
      <c r="K371" s="55"/>
      <c r="L371" s="55"/>
      <c r="M371" s="99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94"/>
      <c r="AU371" s="94"/>
      <c r="AV371" s="94"/>
      <c r="AW371" s="162"/>
      <c r="AX371" s="162"/>
      <c r="AY371" s="94"/>
      <c r="AZ371" s="56"/>
    </row>
    <row r="372" spans="6:52" s="57" customFormat="1" x14ac:dyDescent="0.25">
      <c r="F372" s="55"/>
      <c r="G372" s="55"/>
      <c r="H372" s="55"/>
      <c r="I372" s="99"/>
      <c r="J372" s="55"/>
      <c r="K372" s="55"/>
      <c r="L372" s="55"/>
      <c r="M372" s="99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94"/>
      <c r="AU372" s="94"/>
      <c r="AV372" s="94"/>
      <c r="AW372" s="162"/>
      <c r="AX372" s="162"/>
      <c r="AY372" s="94"/>
      <c r="AZ372" s="56"/>
    </row>
    <row r="373" spans="6:52" s="57" customFormat="1" x14ac:dyDescent="0.25">
      <c r="F373" s="55"/>
      <c r="G373" s="55"/>
      <c r="H373" s="55"/>
      <c r="I373" s="99"/>
      <c r="J373" s="55"/>
      <c r="K373" s="55"/>
      <c r="L373" s="55"/>
      <c r="M373" s="99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94"/>
      <c r="AU373" s="94"/>
      <c r="AV373" s="94"/>
      <c r="AW373" s="162"/>
      <c r="AX373" s="162"/>
      <c r="AY373" s="94"/>
      <c r="AZ373" s="56"/>
    </row>
    <row r="374" spans="6:52" s="57" customFormat="1" x14ac:dyDescent="0.25">
      <c r="F374" s="55"/>
      <c r="G374" s="55"/>
      <c r="H374" s="55"/>
      <c r="I374" s="99"/>
      <c r="J374" s="55"/>
      <c r="K374" s="55"/>
      <c r="L374" s="55"/>
      <c r="M374" s="99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94"/>
      <c r="AU374" s="94"/>
      <c r="AV374" s="94"/>
      <c r="AW374" s="162"/>
      <c r="AX374" s="162"/>
      <c r="AY374" s="94"/>
      <c r="AZ374" s="56"/>
    </row>
    <row r="375" spans="6:52" s="57" customFormat="1" x14ac:dyDescent="0.25">
      <c r="F375" s="55"/>
      <c r="G375" s="55"/>
      <c r="H375" s="55"/>
      <c r="I375" s="99"/>
      <c r="J375" s="55"/>
      <c r="K375" s="55"/>
      <c r="L375" s="55"/>
      <c r="M375" s="99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94"/>
      <c r="AU375" s="94"/>
      <c r="AV375" s="94"/>
      <c r="AW375" s="162"/>
      <c r="AX375" s="162"/>
      <c r="AY375" s="94"/>
      <c r="AZ375" s="56"/>
    </row>
    <row r="376" spans="6:52" s="57" customFormat="1" x14ac:dyDescent="0.25">
      <c r="F376" s="55"/>
      <c r="G376" s="55"/>
      <c r="H376" s="55"/>
      <c r="I376" s="99"/>
      <c r="J376" s="55"/>
      <c r="K376" s="55"/>
      <c r="L376" s="55"/>
      <c r="M376" s="99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94"/>
      <c r="AU376" s="94"/>
      <c r="AV376" s="94"/>
      <c r="AW376" s="162"/>
      <c r="AX376" s="162"/>
      <c r="AY376" s="94"/>
      <c r="AZ376" s="56"/>
    </row>
    <row r="377" spans="6:52" s="57" customFormat="1" x14ac:dyDescent="0.25">
      <c r="F377" s="55"/>
      <c r="G377" s="55"/>
      <c r="H377" s="55"/>
      <c r="I377" s="99"/>
      <c r="J377" s="55"/>
      <c r="K377" s="55"/>
      <c r="L377" s="55"/>
      <c r="M377" s="99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94"/>
      <c r="AU377" s="94"/>
      <c r="AV377" s="94"/>
      <c r="AW377" s="162"/>
      <c r="AX377" s="162"/>
      <c r="AY377" s="94"/>
      <c r="AZ377" s="56"/>
    </row>
    <row r="378" spans="6:52" s="57" customFormat="1" x14ac:dyDescent="0.25">
      <c r="F378" s="55"/>
      <c r="G378" s="55"/>
      <c r="H378" s="55"/>
      <c r="I378" s="99"/>
      <c r="J378" s="55"/>
      <c r="K378" s="55"/>
      <c r="L378" s="55"/>
      <c r="M378" s="99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94"/>
      <c r="AU378" s="94"/>
      <c r="AV378" s="94"/>
      <c r="AW378" s="162"/>
      <c r="AX378" s="162"/>
      <c r="AY378" s="94"/>
      <c r="AZ378" s="56"/>
    </row>
    <row r="379" spans="6:52" s="57" customFormat="1" x14ac:dyDescent="0.25">
      <c r="F379" s="55"/>
      <c r="G379" s="55"/>
      <c r="H379" s="55"/>
      <c r="I379" s="99"/>
      <c r="J379" s="55"/>
      <c r="K379" s="55"/>
      <c r="L379" s="55"/>
      <c r="M379" s="99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94"/>
      <c r="AU379" s="94"/>
      <c r="AV379" s="94"/>
      <c r="AW379" s="162"/>
      <c r="AX379" s="162"/>
      <c r="AY379" s="94"/>
      <c r="AZ379" s="56"/>
    </row>
    <row r="380" spans="6:52" s="57" customFormat="1" x14ac:dyDescent="0.25">
      <c r="F380" s="55"/>
      <c r="G380" s="55"/>
      <c r="H380" s="55"/>
      <c r="I380" s="99"/>
      <c r="J380" s="55"/>
      <c r="K380" s="55"/>
      <c r="L380" s="55"/>
      <c r="M380" s="99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94"/>
      <c r="AU380" s="94"/>
      <c r="AV380" s="94"/>
      <c r="AW380" s="162"/>
      <c r="AX380" s="162"/>
      <c r="AY380" s="94"/>
      <c r="AZ380" s="56"/>
    </row>
    <row r="381" spans="6:52" s="57" customFormat="1" x14ac:dyDescent="0.25">
      <c r="F381" s="55"/>
      <c r="G381" s="55"/>
      <c r="H381" s="55"/>
      <c r="I381" s="99"/>
      <c r="J381" s="55"/>
      <c r="K381" s="55"/>
      <c r="L381" s="55"/>
      <c r="M381" s="99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94"/>
      <c r="AU381" s="94"/>
      <c r="AV381" s="94"/>
      <c r="AW381" s="162"/>
      <c r="AX381" s="162"/>
      <c r="AY381" s="94"/>
      <c r="AZ381" s="56"/>
    </row>
    <row r="382" spans="6:52" s="57" customFormat="1" x14ac:dyDescent="0.25">
      <c r="F382" s="55"/>
      <c r="G382" s="55"/>
      <c r="H382" s="55"/>
      <c r="I382" s="99"/>
      <c r="J382" s="55"/>
      <c r="K382" s="55"/>
      <c r="L382" s="55"/>
      <c r="M382" s="99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94"/>
      <c r="AU382" s="94"/>
      <c r="AV382" s="94"/>
      <c r="AW382" s="162"/>
      <c r="AX382" s="162"/>
      <c r="AY382" s="94"/>
      <c r="AZ382" s="56"/>
    </row>
    <row r="383" spans="6:52" s="57" customFormat="1" x14ac:dyDescent="0.25">
      <c r="F383" s="55"/>
      <c r="G383" s="55"/>
      <c r="H383" s="55"/>
      <c r="I383" s="99"/>
      <c r="J383" s="55"/>
      <c r="K383" s="55"/>
      <c r="L383" s="55"/>
      <c r="M383" s="99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94"/>
      <c r="AU383" s="94"/>
      <c r="AV383" s="94"/>
      <c r="AW383" s="162"/>
      <c r="AX383" s="162"/>
      <c r="AY383" s="94"/>
      <c r="AZ383" s="56"/>
    </row>
    <row r="384" spans="6:52" s="57" customFormat="1" x14ac:dyDescent="0.25">
      <c r="F384" s="55"/>
      <c r="G384" s="55"/>
      <c r="H384" s="55"/>
      <c r="I384" s="99"/>
      <c r="J384" s="55"/>
      <c r="K384" s="55"/>
      <c r="L384" s="55"/>
      <c r="M384" s="99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94"/>
      <c r="AU384" s="94"/>
      <c r="AV384" s="94"/>
      <c r="AW384" s="162"/>
      <c r="AX384" s="162"/>
      <c r="AY384" s="94"/>
      <c r="AZ384" s="56"/>
    </row>
    <row r="385" spans="6:52" s="57" customFormat="1" x14ac:dyDescent="0.25">
      <c r="F385" s="55"/>
      <c r="G385" s="55"/>
      <c r="H385" s="55"/>
      <c r="I385" s="99"/>
      <c r="J385" s="55"/>
      <c r="K385" s="55"/>
      <c r="L385" s="55"/>
      <c r="M385" s="99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94"/>
      <c r="AU385" s="94"/>
      <c r="AV385" s="94"/>
      <c r="AW385" s="162"/>
      <c r="AX385" s="162"/>
      <c r="AY385" s="94"/>
      <c r="AZ385" s="56"/>
    </row>
    <row r="386" spans="6:52" s="57" customFormat="1" x14ac:dyDescent="0.25">
      <c r="F386" s="55"/>
      <c r="G386" s="55"/>
      <c r="H386" s="55"/>
      <c r="I386" s="99"/>
      <c r="J386" s="55"/>
      <c r="K386" s="55"/>
      <c r="L386" s="55"/>
      <c r="M386" s="99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94"/>
      <c r="AU386" s="94"/>
      <c r="AV386" s="94"/>
      <c r="AW386" s="162"/>
      <c r="AX386" s="162"/>
      <c r="AY386" s="94"/>
      <c r="AZ386" s="56"/>
    </row>
    <row r="387" spans="6:52" s="57" customFormat="1" x14ac:dyDescent="0.25">
      <c r="F387" s="55"/>
      <c r="G387" s="55"/>
      <c r="H387" s="55"/>
      <c r="I387" s="99"/>
      <c r="J387" s="55"/>
      <c r="K387" s="55"/>
      <c r="L387" s="55"/>
      <c r="M387" s="99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94"/>
      <c r="AU387" s="94"/>
      <c r="AV387" s="94"/>
      <c r="AW387" s="162"/>
      <c r="AX387" s="162"/>
      <c r="AY387" s="94"/>
      <c r="AZ387" s="56"/>
    </row>
    <row r="388" spans="6:52" s="57" customFormat="1" x14ac:dyDescent="0.25">
      <c r="F388" s="55"/>
      <c r="G388" s="55"/>
      <c r="H388" s="55"/>
      <c r="I388" s="99"/>
      <c r="J388" s="55"/>
      <c r="K388" s="55"/>
      <c r="L388" s="55"/>
      <c r="M388" s="99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94"/>
      <c r="AU388" s="94"/>
      <c r="AV388" s="94"/>
      <c r="AW388" s="162"/>
      <c r="AX388" s="162"/>
      <c r="AY388" s="94"/>
      <c r="AZ388" s="56"/>
    </row>
    <row r="389" spans="6:52" s="57" customFormat="1" x14ac:dyDescent="0.25">
      <c r="F389" s="55"/>
      <c r="G389" s="55"/>
      <c r="H389" s="55"/>
      <c r="I389" s="99"/>
      <c r="J389" s="55"/>
      <c r="K389" s="55"/>
      <c r="L389" s="55"/>
      <c r="M389" s="99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94"/>
      <c r="AU389" s="94"/>
      <c r="AV389" s="94"/>
      <c r="AW389" s="162"/>
      <c r="AX389" s="162"/>
      <c r="AY389" s="94"/>
      <c r="AZ389" s="56"/>
    </row>
    <row r="390" spans="6:52" s="57" customFormat="1" x14ac:dyDescent="0.25">
      <c r="F390" s="55"/>
      <c r="G390" s="55"/>
      <c r="H390" s="55"/>
      <c r="I390" s="99"/>
      <c r="J390" s="55"/>
      <c r="K390" s="55"/>
      <c r="L390" s="55"/>
      <c r="M390" s="99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94"/>
      <c r="AU390" s="94"/>
      <c r="AV390" s="94"/>
      <c r="AW390" s="162"/>
      <c r="AX390" s="162"/>
      <c r="AY390" s="94"/>
      <c r="AZ390" s="56"/>
    </row>
    <row r="391" spans="6:52" s="57" customFormat="1" x14ac:dyDescent="0.25">
      <c r="F391" s="55"/>
      <c r="G391" s="55"/>
      <c r="H391" s="55"/>
      <c r="I391" s="99"/>
      <c r="J391" s="55"/>
      <c r="K391" s="55"/>
      <c r="L391" s="55"/>
      <c r="M391" s="99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94"/>
      <c r="AU391" s="94"/>
      <c r="AV391" s="94"/>
      <c r="AW391" s="162"/>
      <c r="AX391" s="162"/>
      <c r="AY391" s="94"/>
      <c r="AZ391" s="56"/>
    </row>
    <row r="392" spans="6:52" s="57" customFormat="1" x14ac:dyDescent="0.25">
      <c r="F392" s="55"/>
      <c r="G392" s="55"/>
      <c r="H392" s="55"/>
      <c r="I392" s="99"/>
      <c r="J392" s="55"/>
      <c r="K392" s="55"/>
      <c r="L392" s="55"/>
      <c r="M392" s="99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94"/>
      <c r="AU392" s="94"/>
      <c r="AV392" s="94"/>
      <c r="AW392" s="162"/>
      <c r="AX392" s="162"/>
      <c r="AY392" s="94"/>
      <c r="AZ392" s="56"/>
    </row>
    <row r="393" spans="6:52" s="57" customFormat="1" x14ac:dyDescent="0.25">
      <c r="F393" s="55"/>
      <c r="G393" s="55"/>
      <c r="H393" s="55"/>
      <c r="I393" s="99"/>
      <c r="J393" s="55"/>
      <c r="K393" s="55"/>
      <c r="L393" s="55"/>
      <c r="M393" s="99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94"/>
      <c r="AU393" s="94"/>
      <c r="AV393" s="94"/>
      <c r="AW393" s="162"/>
      <c r="AX393" s="162"/>
      <c r="AY393" s="94"/>
      <c r="AZ393" s="56"/>
    </row>
  </sheetData>
  <mergeCells count="15">
    <mergeCell ref="A152:B152"/>
    <mergeCell ref="B1:I2"/>
    <mergeCell ref="L2:N2"/>
    <mergeCell ref="B7:D7"/>
    <mergeCell ref="E7:AO7"/>
    <mergeCell ref="AP7:AY7"/>
    <mergeCell ref="B104:D104"/>
    <mergeCell ref="E104:AO104"/>
    <mergeCell ref="AP104:AY104"/>
    <mergeCell ref="A150:D150"/>
    <mergeCell ref="A153:B153"/>
    <mergeCell ref="A154:B154"/>
    <mergeCell ref="A155:B155"/>
    <mergeCell ref="A160:D160"/>
    <mergeCell ref="A161:D177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7F72-1E21-4211-9013-B064E649786E}">
  <dimension ref="A1:H246"/>
  <sheetViews>
    <sheetView workbookViewId="0">
      <selection activeCell="D9" sqref="D9"/>
    </sheetView>
  </sheetViews>
  <sheetFormatPr defaultRowHeight="12.5" x14ac:dyDescent="0.25"/>
  <cols>
    <col min="1" max="1" width="5" style="56" customWidth="1"/>
    <col min="2" max="2" width="29" style="56" bestFit="1" customWidth="1"/>
    <col min="3" max="3" width="14.36328125" style="56" bestFit="1" customWidth="1"/>
    <col min="4" max="4" width="24.54296875" style="56" customWidth="1"/>
    <col min="5" max="5" width="18.6328125" style="56" customWidth="1"/>
    <col min="6" max="6" width="11" style="56" customWidth="1"/>
    <col min="7" max="7" width="10" style="56" bestFit="1" customWidth="1"/>
    <col min="8" max="8" width="11" style="56" bestFit="1" customWidth="1"/>
  </cols>
  <sheetData>
    <row r="1" spans="1:8" ht="13" thickBot="1" x14ac:dyDescent="0.3"/>
    <row r="2" spans="1:8" ht="18.5" thickBot="1" x14ac:dyDescent="0.45">
      <c r="A2" s="320" t="s">
        <v>1</v>
      </c>
      <c r="B2" s="321"/>
      <c r="C2" s="321"/>
      <c r="D2" s="321"/>
      <c r="E2" s="321"/>
      <c r="F2" s="321"/>
      <c r="G2" s="321"/>
      <c r="H2" s="321"/>
    </row>
    <row r="3" spans="1:8" ht="13.5" thickBot="1" x14ac:dyDescent="0.35">
      <c r="A3" s="76"/>
      <c r="B3" s="75" t="s">
        <v>57</v>
      </c>
      <c r="C3" s="75" t="s">
        <v>58</v>
      </c>
      <c r="D3" s="36" t="s">
        <v>59</v>
      </c>
      <c r="E3" s="37" t="s">
        <v>60</v>
      </c>
      <c r="F3" s="37" t="s">
        <v>61</v>
      </c>
      <c r="G3" s="38" t="s">
        <v>62</v>
      </c>
      <c r="H3" s="38" t="s">
        <v>63</v>
      </c>
    </row>
    <row r="4" spans="1:8" ht="13" x14ac:dyDescent="0.3">
      <c r="A4" s="50">
        <v>1</v>
      </c>
      <c r="B4" s="81"/>
      <c r="C4" s="84"/>
      <c r="D4" s="85"/>
      <c r="E4" s="82"/>
      <c r="F4" s="82"/>
      <c r="G4" s="83"/>
      <c r="H4" s="83"/>
    </row>
    <row r="5" spans="1:8" ht="13" x14ac:dyDescent="0.3">
      <c r="A5" s="50">
        <v>2</v>
      </c>
      <c r="B5" s="282"/>
      <c r="C5" s="84"/>
      <c r="D5" s="85"/>
      <c r="E5" s="82"/>
      <c r="F5" s="82"/>
      <c r="G5" s="83"/>
      <c r="H5" s="83"/>
    </row>
    <row r="6" spans="1:8" ht="13" x14ac:dyDescent="0.3">
      <c r="A6" s="50">
        <v>3</v>
      </c>
      <c r="B6" s="81"/>
      <c r="C6" s="84"/>
      <c r="D6" s="85"/>
      <c r="E6" s="82"/>
      <c r="F6" s="82"/>
      <c r="G6" s="83"/>
      <c r="H6" s="83"/>
    </row>
    <row r="7" spans="1:8" ht="13" x14ac:dyDescent="0.3">
      <c r="A7" s="50">
        <v>4</v>
      </c>
      <c r="B7" s="81"/>
      <c r="C7" s="84"/>
      <c r="D7" s="85"/>
      <c r="E7" s="82"/>
      <c r="F7" s="82"/>
      <c r="G7" s="83"/>
      <c r="H7" s="83"/>
    </row>
    <row r="8" spans="1:8" ht="13" x14ac:dyDescent="0.3">
      <c r="A8" s="50">
        <v>5</v>
      </c>
      <c r="B8" s="81"/>
      <c r="C8" s="84"/>
      <c r="D8" s="85"/>
      <c r="E8" s="82"/>
      <c r="F8" s="82"/>
      <c r="G8" s="83"/>
      <c r="H8" s="83"/>
    </row>
    <row r="9" spans="1:8" ht="13" x14ac:dyDescent="0.3">
      <c r="A9" s="50">
        <v>6</v>
      </c>
      <c r="B9" s="81"/>
      <c r="C9" s="84"/>
      <c r="D9" s="283"/>
      <c r="E9" s="82"/>
      <c r="F9" s="82"/>
      <c r="G9" s="83"/>
      <c r="H9" s="83"/>
    </row>
    <row r="10" spans="1:8" ht="13" x14ac:dyDescent="0.3">
      <c r="A10" s="50">
        <v>7</v>
      </c>
      <c r="B10" s="81"/>
      <c r="C10" s="84"/>
      <c r="D10" s="85"/>
      <c r="E10" s="82"/>
      <c r="F10" s="82"/>
      <c r="G10" s="83"/>
      <c r="H10" s="83"/>
    </row>
    <row r="11" spans="1:8" ht="13" x14ac:dyDescent="0.3">
      <c r="A11" s="50">
        <v>8</v>
      </c>
      <c r="B11" s="81"/>
      <c r="C11" s="84"/>
      <c r="D11" s="85"/>
      <c r="E11" s="82"/>
      <c r="F11" s="82"/>
      <c r="G11" s="83"/>
      <c r="H11" s="83"/>
    </row>
    <row r="12" spans="1:8" ht="13" x14ac:dyDescent="0.3">
      <c r="A12" s="50">
        <v>9</v>
      </c>
      <c r="B12" s="81"/>
      <c r="C12" s="84"/>
      <c r="D12" s="85"/>
      <c r="E12" s="82"/>
      <c r="F12" s="82"/>
      <c r="G12" s="83"/>
      <c r="H12" s="83"/>
    </row>
    <row r="13" spans="1:8" ht="13" x14ac:dyDescent="0.3">
      <c r="A13" s="50">
        <v>10</v>
      </c>
      <c r="B13" s="81"/>
      <c r="C13" s="84"/>
      <c r="D13" s="85"/>
      <c r="E13" s="82"/>
      <c r="F13" s="82"/>
      <c r="G13" s="83"/>
      <c r="H13" s="83"/>
    </row>
    <row r="14" spans="1:8" ht="13" x14ac:dyDescent="0.3">
      <c r="A14" s="50">
        <v>11</v>
      </c>
      <c r="B14" s="81"/>
      <c r="C14" s="84"/>
      <c r="D14" s="85"/>
      <c r="E14" s="82"/>
      <c r="F14" s="82"/>
      <c r="G14" s="83"/>
      <c r="H14" s="83"/>
    </row>
    <row r="15" spans="1:8" ht="13" x14ac:dyDescent="0.3">
      <c r="A15" s="50">
        <v>12</v>
      </c>
      <c r="B15" s="81"/>
      <c r="C15" s="84"/>
      <c r="D15" s="85"/>
      <c r="E15" s="82"/>
      <c r="F15" s="82"/>
      <c r="G15" s="83"/>
      <c r="H15" s="83"/>
    </row>
    <row r="16" spans="1:8" ht="13" x14ac:dyDescent="0.3">
      <c r="A16" s="50">
        <v>13</v>
      </c>
      <c r="B16" s="81"/>
      <c r="C16" s="84"/>
      <c r="D16" s="85"/>
      <c r="E16" s="82"/>
      <c r="F16" s="82"/>
      <c r="G16" s="83"/>
      <c r="H16" s="83"/>
    </row>
    <row r="17" spans="1:8" ht="13" x14ac:dyDescent="0.3">
      <c r="A17" s="50">
        <v>14</v>
      </c>
      <c r="B17" s="81"/>
      <c r="C17" s="84"/>
      <c r="D17" s="85"/>
      <c r="E17" s="82"/>
      <c r="F17" s="82"/>
      <c r="G17" s="83"/>
      <c r="H17" s="83"/>
    </row>
    <row r="18" spans="1:8" ht="13" x14ac:dyDescent="0.3">
      <c r="A18" s="50">
        <v>15</v>
      </c>
      <c r="B18" s="81"/>
      <c r="C18" s="84"/>
      <c r="D18" s="85"/>
      <c r="E18" s="82"/>
      <c r="F18" s="82"/>
      <c r="G18" s="83"/>
      <c r="H18" s="83"/>
    </row>
    <row r="19" spans="1:8" ht="13" x14ac:dyDescent="0.3">
      <c r="A19" s="50">
        <v>16</v>
      </c>
      <c r="B19" s="81"/>
      <c r="C19" s="84"/>
      <c r="D19" s="85"/>
      <c r="E19" s="82"/>
      <c r="F19" s="82"/>
      <c r="G19" s="83"/>
      <c r="H19" s="83"/>
    </row>
    <row r="20" spans="1:8" ht="13" x14ac:dyDescent="0.3">
      <c r="A20" s="50">
        <v>17</v>
      </c>
      <c r="B20" s="81"/>
      <c r="C20" s="84"/>
      <c r="D20" s="85"/>
      <c r="E20" s="82"/>
      <c r="F20" s="82"/>
      <c r="G20" s="83"/>
      <c r="H20" s="83"/>
    </row>
    <row r="21" spans="1:8" ht="13" x14ac:dyDescent="0.3">
      <c r="A21" s="50">
        <v>18</v>
      </c>
      <c r="B21" s="81"/>
      <c r="C21" s="84"/>
      <c r="D21" s="85"/>
      <c r="E21" s="82"/>
      <c r="F21" s="82"/>
      <c r="G21" s="83"/>
      <c r="H21" s="83"/>
    </row>
    <row r="22" spans="1:8" ht="13" x14ac:dyDescent="0.3">
      <c r="A22" s="50">
        <v>19</v>
      </c>
      <c r="B22" s="81"/>
      <c r="C22" s="84"/>
      <c r="D22" s="85"/>
      <c r="E22" s="82"/>
      <c r="F22" s="82"/>
      <c r="G22" s="83"/>
      <c r="H22" s="83"/>
    </row>
    <row r="23" spans="1:8" ht="13" x14ac:dyDescent="0.3">
      <c r="A23" s="50">
        <v>20</v>
      </c>
      <c r="B23" s="81"/>
      <c r="C23" s="84"/>
      <c r="D23" s="85"/>
      <c r="E23" s="82"/>
      <c r="F23" s="82"/>
      <c r="G23" s="83"/>
      <c r="H23" s="83"/>
    </row>
    <row r="24" spans="1:8" ht="13" x14ac:dyDescent="0.3">
      <c r="A24" s="50">
        <v>21</v>
      </c>
      <c r="B24" s="81"/>
      <c r="C24" s="84"/>
      <c r="D24" s="85"/>
      <c r="E24" s="82"/>
      <c r="F24" s="82"/>
      <c r="G24" s="83"/>
      <c r="H24" s="83"/>
    </row>
    <row r="25" spans="1:8" ht="13" x14ac:dyDescent="0.3">
      <c r="A25" s="50">
        <v>22</v>
      </c>
      <c r="B25" s="81"/>
      <c r="C25" s="84"/>
      <c r="D25" s="85"/>
      <c r="E25" s="82"/>
      <c r="F25" s="82"/>
      <c r="G25" s="83"/>
      <c r="H25" s="83"/>
    </row>
    <row r="26" spans="1:8" ht="13" x14ac:dyDescent="0.3">
      <c r="A26" s="50">
        <v>23</v>
      </c>
      <c r="B26" s="81"/>
      <c r="C26" s="84"/>
      <c r="D26" s="85"/>
      <c r="E26" s="82"/>
      <c r="F26" s="82"/>
      <c r="G26" s="83"/>
      <c r="H26" s="83"/>
    </row>
    <row r="27" spans="1:8" ht="13" x14ac:dyDescent="0.3">
      <c r="A27" s="50">
        <v>24</v>
      </c>
      <c r="B27" s="81"/>
      <c r="C27" s="84"/>
      <c r="D27" s="85"/>
      <c r="E27" s="82"/>
      <c r="F27" s="82"/>
      <c r="G27" s="83"/>
      <c r="H27" s="83"/>
    </row>
    <row r="28" spans="1:8" ht="13" x14ac:dyDescent="0.3">
      <c r="A28" s="50">
        <v>25</v>
      </c>
      <c r="B28" s="81"/>
      <c r="C28" s="84"/>
      <c r="D28" s="85"/>
      <c r="E28" s="82"/>
      <c r="F28" s="82"/>
      <c r="G28" s="83"/>
      <c r="H28" s="83"/>
    </row>
    <row r="29" spans="1:8" ht="13" x14ac:dyDescent="0.3">
      <c r="A29" s="50">
        <v>26</v>
      </c>
      <c r="B29" s="81"/>
      <c r="C29" s="84"/>
      <c r="D29" s="85"/>
      <c r="E29" s="86"/>
      <c r="F29" s="86"/>
      <c r="G29" s="87"/>
      <c r="H29" s="87"/>
    </row>
    <row r="30" spans="1:8" ht="13" x14ac:dyDescent="0.3">
      <c r="A30" s="50">
        <v>27</v>
      </c>
      <c r="B30" s="81"/>
      <c r="C30" s="84"/>
      <c r="D30" s="85"/>
      <c r="E30" s="86"/>
      <c r="F30" s="86"/>
      <c r="G30" s="87"/>
      <c r="H30" s="87"/>
    </row>
    <row r="31" spans="1:8" ht="13" x14ac:dyDescent="0.3">
      <c r="A31" s="50">
        <v>28</v>
      </c>
      <c r="B31" s="81"/>
      <c r="C31" s="84"/>
      <c r="D31" s="85"/>
      <c r="E31" s="86"/>
      <c r="F31" s="86"/>
      <c r="G31" s="87"/>
      <c r="H31" s="87"/>
    </row>
    <row r="32" spans="1:8" ht="13" x14ac:dyDescent="0.3">
      <c r="A32" s="50">
        <v>29</v>
      </c>
      <c r="B32" s="81"/>
      <c r="C32" s="84"/>
      <c r="D32" s="85"/>
      <c r="E32" s="86"/>
      <c r="F32" s="86"/>
      <c r="G32" s="87"/>
      <c r="H32" s="87"/>
    </row>
    <row r="33" spans="1:8" ht="13" x14ac:dyDescent="0.3">
      <c r="A33" s="50">
        <v>30</v>
      </c>
      <c r="B33" s="81"/>
      <c r="C33" s="84"/>
      <c r="D33" s="88"/>
      <c r="E33" s="26"/>
      <c r="F33" s="26"/>
      <c r="G33" s="89"/>
      <c r="H33" s="89"/>
    </row>
    <row r="34" spans="1:8" ht="13" x14ac:dyDescent="0.3">
      <c r="A34" s="50">
        <v>31</v>
      </c>
      <c r="B34" s="81"/>
      <c r="C34" s="84"/>
      <c r="D34" s="88"/>
      <c r="E34" s="26"/>
      <c r="F34" s="26"/>
      <c r="G34" s="89"/>
      <c r="H34" s="89"/>
    </row>
    <row r="35" spans="1:8" ht="13" x14ac:dyDescent="0.3">
      <c r="A35" s="50">
        <v>32</v>
      </c>
      <c r="B35" s="81"/>
      <c r="C35" s="84"/>
      <c r="D35" s="88"/>
      <c r="E35" s="26"/>
      <c r="F35" s="26"/>
      <c r="G35" s="89"/>
      <c r="H35" s="89"/>
    </row>
    <row r="36" spans="1:8" ht="13" x14ac:dyDescent="0.3">
      <c r="A36" s="50">
        <v>33</v>
      </c>
      <c r="B36" s="81"/>
      <c r="C36" s="84"/>
      <c r="D36" s="88"/>
      <c r="E36" s="26"/>
      <c r="F36" s="26"/>
      <c r="G36" s="89"/>
      <c r="H36" s="89"/>
    </row>
    <row r="37" spans="1:8" ht="13" x14ac:dyDescent="0.3">
      <c r="A37" s="50">
        <v>34</v>
      </c>
      <c r="B37" s="81"/>
      <c r="C37" s="84"/>
      <c r="D37" s="88"/>
      <c r="E37" s="26"/>
      <c r="F37" s="26"/>
      <c r="G37" s="89"/>
      <c r="H37" s="89"/>
    </row>
    <row r="38" spans="1:8" ht="13" x14ac:dyDescent="0.3">
      <c r="A38" s="50">
        <v>35</v>
      </c>
      <c r="B38" s="81"/>
      <c r="C38" s="84"/>
      <c r="D38" s="88"/>
      <c r="E38" s="26"/>
      <c r="F38" s="26"/>
      <c r="G38" s="89"/>
      <c r="H38" s="89"/>
    </row>
    <row r="39" spans="1:8" ht="13" x14ac:dyDescent="0.3">
      <c r="A39" s="50">
        <v>36</v>
      </c>
      <c r="B39" s="81"/>
      <c r="C39" s="84"/>
      <c r="D39" s="88"/>
      <c r="E39" s="26"/>
      <c r="F39" s="26"/>
      <c r="G39" s="89"/>
      <c r="H39" s="89"/>
    </row>
    <row r="40" spans="1:8" ht="13" x14ac:dyDescent="0.3">
      <c r="A40" s="50">
        <v>37</v>
      </c>
      <c r="B40" s="81"/>
      <c r="C40" s="84"/>
      <c r="D40" s="88"/>
      <c r="E40" s="26"/>
      <c r="F40" s="26"/>
      <c r="G40" s="89"/>
      <c r="H40" s="89"/>
    </row>
    <row r="41" spans="1:8" ht="13" x14ac:dyDescent="0.3">
      <c r="A41" s="50">
        <v>38</v>
      </c>
      <c r="B41" s="81"/>
      <c r="C41" s="84"/>
      <c r="D41" s="88"/>
      <c r="E41" s="26"/>
      <c r="F41" s="26"/>
      <c r="G41" s="89"/>
      <c r="H41" s="89"/>
    </row>
    <row r="42" spans="1:8" ht="13" x14ac:dyDescent="0.3">
      <c r="A42" s="50">
        <v>39</v>
      </c>
      <c r="B42" s="81"/>
      <c r="C42" s="84"/>
      <c r="D42" s="88"/>
      <c r="E42" s="26"/>
      <c r="F42" s="26"/>
      <c r="G42" s="89"/>
      <c r="H42" s="89"/>
    </row>
    <row r="43" spans="1:8" ht="13" x14ac:dyDescent="0.3">
      <c r="A43" s="50">
        <v>40</v>
      </c>
      <c r="B43" s="81"/>
      <c r="C43" s="84"/>
      <c r="D43" s="88"/>
      <c r="E43" s="26"/>
      <c r="F43" s="26"/>
      <c r="G43" s="89"/>
      <c r="H43" s="89"/>
    </row>
    <row r="44" spans="1:8" ht="13" x14ac:dyDescent="0.3">
      <c r="A44" s="50">
        <v>41</v>
      </c>
      <c r="B44" s="81"/>
      <c r="C44" s="84"/>
      <c r="D44" s="88"/>
      <c r="E44" s="26"/>
      <c r="F44" s="26"/>
      <c r="G44" s="89"/>
      <c r="H44" s="89"/>
    </row>
    <row r="45" spans="1:8" ht="13" x14ac:dyDescent="0.3">
      <c r="A45" s="50">
        <v>42</v>
      </c>
      <c r="B45" s="81"/>
      <c r="C45" s="84"/>
      <c r="D45" s="88"/>
      <c r="E45" s="26"/>
      <c r="F45" s="26"/>
      <c r="G45" s="89"/>
      <c r="H45" s="89"/>
    </row>
    <row r="46" spans="1:8" ht="13" x14ac:dyDescent="0.3">
      <c r="A46" s="50">
        <v>43</v>
      </c>
      <c r="B46" s="81"/>
      <c r="C46" s="84"/>
      <c r="D46" s="88"/>
      <c r="E46" s="26"/>
      <c r="F46" s="26"/>
      <c r="G46" s="89"/>
      <c r="H46" s="89"/>
    </row>
    <row r="47" spans="1:8" ht="13" x14ac:dyDescent="0.3">
      <c r="A47" s="50">
        <v>44</v>
      </c>
      <c r="B47" s="81"/>
      <c r="C47" s="84"/>
      <c r="D47" s="88"/>
      <c r="E47" s="26"/>
      <c r="F47" s="26"/>
      <c r="G47" s="89"/>
      <c r="H47" s="89"/>
    </row>
    <row r="48" spans="1:8" ht="13" x14ac:dyDescent="0.3">
      <c r="A48" s="50">
        <v>45</v>
      </c>
      <c r="B48" s="81"/>
      <c r="C48" s="84"/>
      <c r="D48" s="88"/>
      <c r="E48" s="26"/>
      <c r="F48" s="26"/>
      <c r="G48" s="89"/>
      <c r="H48" s="89"/>
    </row>
    <row r="49" spans="1:8" ht="13" x14ac:dyDescent="0.3">
      <c r="A49" s="50">
        <v>46</v>
      </c>
      <c r="B49" s="81"/>
      <c r="C49" s="84"/>
      <c r="D49" s="88"/>
      <c r="E49" s="26"/>
      <c r="F49" s="26"/>
      <c r="G49" s="89"/>
      <c r="H49" s="89"/>
    </row>
    <row r="50" spans="1:8" ht="13" x14ac:dyDescent="0.3">
      <c r="A50" s="50">
        <v>47</v>
      </c>
      <c r="B50" s="81"/>
      <c r="C50" s="84"/>
      <c r="D50" s="88"/>
      <c r="E50" s="26"/>
      <c r="F50" s="26"/>
      <c r="G50" s="89"/>
      <c r="H50" s="89"/>
    </row>
    <row r="51" spans="1:8" ht="13" x14ac:dyDescent="0.3">
      <c r="A51" s="50">
        <v>48</v>
      </c>
      <c r="B51" s="81"/>
      <c r="C51" s="84"/>
      <c r="D51" s="88"/>
      <c r="E51" s="26"/>
      <c r="F51" s="26"/>
      <c r="G51" s="89"/>
      <c r="H51" s="89"/>
    </row>
    <row r="52" spans="1:8" ht="13" x14ac:dyDescent="0.3">
      <c r="A52" s="50">
        <v>49</v>
      </c>
      <c r="B52" s="81"/>
      <c r="C52" s="84"/>
      <c r="D52" s="88"/>
      <c r="E52" s="26"/>
      <c r="F52" s="26"/>
      <c r="G52" s="89"/>
      <c r="H52" s="89"/>
    </row>
    <row r="53" spans="1:8" ht="13" x14ac:dyDescent="0.3">
      <c r="A53" s="50">
        <v>50</v>
      </c>
      <c r="B53" s="81"/>
      <c r="C53" s="84"/>
      <c r="D53" s="88"/>
      <c r="E53" s="26"/>
      <c r="F53" s="26"/>
      <c r="G53" s="89"/>
      <c r="H53" s="89"/>
    </row>
    <row r="54" spans="1:8" ht="13" x14ac:dyDescent="0.3">
      <c r="A54" s="50">
        <v>51</v>
      </c>
      <c r="B54" s="81"/>
      <c r="C54" s="84"/>
      <c r="D54" s="88"/>
      <c r="E54" s="26"/>
      <c r="F54" s="26"/>
      <c r="G54" s="89"/>
      <c r="H54" s="89"/>
    </row>
    <row r="55" spans="1:8" ht="13" x14ac:dyDescent="0.3">
      <c r="A55" s="50">
        <v>52</v>
      </c>
      <c r="B55" s="81"/>
      <c r="C55" s="84"/>
      <c r="D55" s="88"/>
      <c r="E55" s="26"/>
      <c r="F55" s="26"/>
      <c r="G55" s="89"/>
      <c r="H55" s="89"/>
    </row>
    <row r="56" spans="1:8" ht="13" x14ac:dyDescent="0.3">
      <c r="A56" s="50">
        <v>53</v>
      </c>
      <c r="B56" s="81"/>
      <c r="C56" s="84"/>
      <c r="D56" s="88"/>
      <c r="E56" s="26"/>
      <c r="F56" s="26"/>
      <c r="G56" s="89"/>
      <c r="H56" s="89"/>
    </row>
    <row r="57" spans="1:8" ht="13" x14ac:dyDescent="0.3">
      <c r="A57" s="50">
        <v>54</v>
      </c>
      <c r="B57" s="81"/>
      <c r="C57" s="84"/>
      <c r="D57" s="88"/>
      <c r="E57" s="26"/>
      <c r="F57" s="26"/>
      <c r="G57" s="89"/>
      <c r="H57" s="89"/>
    </row>
    <row r="58" spans="1:8" ht="13" x14ac:dyDescent="0.3">
      <c r="A58" s="50">
        <v>55</v>
      </c>
      <c r="B58" s="81"/>
      <c r="C58" s="84"/>
      <c r="D58" s="88"/>
      <c r="E58" s="26"/>
      <c r="F58" s="26"/>
      <c r="G58" s="89"/>
      <c r="H58" s="89"/>
    </row>
    <row r="59" spans="1:8" ht="13" x14ac:dyDescent="0.3">
      <c r="A59" s="50">
        <v>56</v>
      </c>
      <c r="B59" s="81"/>
      <c r="C59" s="84"/>
      <c r="D59" s="88"/>
      <c r="E59" s="26"/>
      <c r="F59" s="26"/>
      <c r="G59" s="89"/>
      <c r="H59" s="89"/>
    </row>
    <row r="60" spans="1:8" ht="13" x14ac:dyDescent="0.3">
      <c r="A60" s="50">
        <v>57</v>
      </c>
      <c r="B60" s="81"/>
      <c r="C60" s="84"/>
      <c r="D60" s="88"/>
      <c r="E60" s="26"/>
      <c r="F60" s="26"/>
      <c r="G60" s="89"/>
      <c r="H60" s="89"/>
    </row>
    <row r="61" spans="1:8" ht="13" x14ac:dyDescent="0.3">
      <c r="A61" s="50">
        <v>58</v>
      </c>
      <c r="B61" s="81"/>
      <c r="C61" s="84"/>
      <c r="D61" s="88"/>
      <c r="E61" s="26"/>
      <c r="F61" s="26"/>
      <c r="G61" s="89"/>
      <c r="H61" s="89"/>
    </row>
    <row r="62" spans="1:8" ht="13" x14ac:dyDescent="0.3">
      <c r="A62" s="50">
        <v>59</v>
      </c>
      <c r="B62" s="81"/>
      <c r="C62" s="84"/>
      <c r="D62" s="88"/>
      <c r="E62" s="26"/>
      <c r="F62" s="26"/>
      <c r="G62" s="89"/>
      <c r="H62" s="89"/>
    </row>
    <row r="63" spans="1:8" ht="13" x14ac:dyDescent="0.3">
      <c r="A63" s="50">
        <v>60</v>
      </c>
      <c r="B63" s="81"/>
      <c r="C63" s="84"/>
      <c r="D63" s="88"/>
      <c r="E63" s="26"/>
      <c r="F63" s="26"/>
      <c r="G63" s="89"/>
      <c r="H63" s="89"/>
    </row>
    <row r="64" spans="1:8" ht="13" x14ac:dyDescent="0.3">
      <c r="A64" s="50">
        <v>61</v>
      </c>
      <c r="B64" s="81"/>
      <c r="C64" s="84"/>
      <c r="D64" s="88"/>
      <c r="E64" s="26"/>
      <c r="F64" s="26"/>
      <c r="G64" s="89"/>
      <c r="H64" s="89"/>
    </row>
    <row r="65" spans="1:8" ht="13" x14ac:dyDescent="0.3">
      <c r="A65" s="50">
        <v>62</v>
      </c>
      <c r="B65" s="81"/>
      <c r="C65" s="84"/>
      <c r="D65" s="88"/>
      <c r="E65" s="26"/>
      <c r="F65" s="26"/>
      <c r="G65" s="89"/>
      <c r="H65" s="89"/>
    </row>
    <row r="66" spans="1:8" ht="13" x14ac:dyDescent="0.3">
      <c r="A66" s="50">
        <v>63</v>
      </c>
      <c r="B66" s="81"/>
      <c r="C66" s="84"/>
      <c r="D66" s="88"/>
      <c r="E66" s="26"/>
      <c r="F66" s="26"/>
      <c r="G66" s="89"/>
      <c r="H66" s="89"/>
    </row>
    <row r="67" spans="1:8" ht="13" x14ac:dyDescent="0.3">
      <c r="A67" s="50">
        <v>64</v>
      </c>
      <c r="B67" s="81"/>
      <c r="C67" s="84"/>
      <c r="D67" s="88"/>
      <c r="E67" s="26"/>
      <c r="F67" s="26"/>
      <c r="G67" s="89"/>
      <c r="H67" s="89"/>
    </row>
    <row r="68" spans="1:8" ht="13" x14ac:dyDescent="0.3">
      <c r="A68" s="50">
        <v>65</v>
      </c>
      <c r="B68" s="81"/>
      <c r="C68" s="84"/>
      <c r="D68" s="88"/>
      <c r="E68" s="26"/>
      <c r="F68" s="26"/>
      <c r="G68" s="89"/>
      <c r="H68" s="89"/>
    </row>
    <row r="69" spans="1:8" ht="13" x14ac:dyDescent="0.3">
      <c r="A69" s="50">
        <v>66</v>
      </c>
      <c r="B69" s="81"/>
      <c r="C69" s="84"/>
      <c r="D69" s="88"/>
      <c r="E69" s="26"/>
      <c r="F69" s="26"/>
      <c r="G69" s="89"/>
      <c r="H69" s="89"/>
    </row>
    <row r="70" spans="1:8" ht="13" x14ac:dyDescent="0.3">
      <c r="A70" s="50">
        <v>67</v>
      </c>
      <c r="B70" s="81"/>
      <c r="C70" s="84"/>
      <c r="D70" s="88"/>
      <c r="E70" s="26"/>
      <c r="F70" s="26"/>
      <c r="G70" s="89"/>
      <c r="H70" s="89"/>
    </row>
    <row r="71" spans="1:8" ht="13" x14ac:dyDescent="0.3">
      <c r="A71" s="50">
        <v>68</v>
      </c>
      <c r="B71" s="81"/>
      <c r="C71" s="84"/>
      <c r="D71" s="88"/>
      <c r="E71" s="26"/>
      <c r="F71" s="26"/>
      <c r="G71" s="89"/>
      <c r="H71" s="89"/>
    </row>
    <row r="72" spans="1:8" ht="13" x14ac:dyDescent="0.3">
      <c r="A72" s="50">
        <v>69</v>
      </c>
      <c r="B72" s="81"/>
      <c r="C72" s="84"/>
      <c r="D72" s="88"/>
      <c r="E72" s="26"/>
      <c r="F72" s="26"/>
      <c r="G72" s="89"/>
      <c r="H72" s="89"/>
    </row>
    <row r="73" spans="1:8" ht="13" x14ac:dyDescent="0.3">
      <c r="A73" s="50">
        <v>70</v>
      </c>
      <c r="B73" s="81"/>
      <c r="C73" s="84"/>
      <c r="D73" s="88"/>
      <c r="E73" s="26"/>
      <c r="F73" s="26"/>
      <c r="G73" s="89"/>
      <c r="H73" s="89"/>
    </row>
    <row r="74" spans="1:8" ht="13" x14ac:dyDescent="0.3">
      <c r="A74" s="50">
        <v>71</v>
      </c>
      <c r="B74" s="81"/>
      <c r="C74" s="84"/>
      <c r="D74" s="88"/>
      <c r="E74" s="26"/>
      <c r="F74" s="26"/>
      <c r="G74" s="89"/>
      <c r="H74" s="89"/>
    </row>
    <row r="75" spans="1:8" ht="13" x14ac:dyDescent="0.3">
      <c r="A75" s="50">
        <v>72</v>
      </c>
      <c r="B75" s="81"/>
      <c r="C75" s="84"/>
      <c r="D75" s="88"/>
      <c r="E75" s="26"/>
      <c r="F75" s="26"/>
      <c r="G75" s="89"/>
      <c r="H75" s="89"/>
    </row>
    <row r="76" spans="1:8" ht="13" x14ac:dyDescent="0.3">
      <c r="A76" s="50">
        <v>73</v>
      </c>
      <c r="B76" s="81"/>
      <c r="C76" s="84"/>
      <c r="D76" s="88"/>
      <c r="E76" s="26"/>
      <c r="F76" s="26"/>
      <c r="G76" s="89"/>
      <c r="H76" s="89"/>
    </row>
    <row r="77" spans="1:8" ht="13" x14ac:dyDescent="0.3">
      <c r="A77" s="50">
        <v>74</v>
      </c>
      <c r="B77" s="81"/>
      <c r="C77" s="84"/>
      <c r="D77" s="88"/>
      <c r="E77" s="26"/>
      <c r="F77" s="26"/>
      <c r="G77" s="89"/>
      <c r="H77" s="89"/>
    </row>
    <row r="78" spans="1:8" ht="13" x14ac:dyDescent="0.3">
      <c r="A78" s="50">
        <v>75</v>
      </c>
      <c r="B78" s="81"/>
      <c r="C78" s="84"/>
      <c r="D78" s="88"/>
      <c r="E78" s="26"/>
      <c r="F78" s="26"/>
      <c r="G78" s="89"/>
      <c r="H78" s="89"/>
    </row>
    <row r="79" spans="1:8" ht="13" x14ac:dyDescent="0.3">
      <c r="A79" s="50">
        <v>76</v>
      </c>
      <c r="B79" s="81"/>
      <c r="C79" s="84"/>
      <c r="D79" s="88"/>
      <c r="E79" s="26"/>
      <c r="F79" s="26"/>
      <c r="G79" s="89"/>
      <c r="H79" s="89"/>
    </row>
    <row r="80" spans="1:8" ht="13" x14ac:dyDescent="0.3">
      <c r="A80" s="50">
        <v>77</v>
      </c>
      <c r="B80" s="81"/>
      <c r="C80" s="84"/>
      <c r="D80" s="88"/>
      <c r="E80" s="26"/>
      <c r="F80" s="26"/>
      <c r="G80" s="89"/>
      <c r="H80" s="89"/>
    </row>
    <row r="81" spans="1:8" ht="13" x14ac:dyDescent="0.3">
      <c r="A81" s="50">
        <v>78</v>
      </c>
      <c r="B81" s="81"/>
      <c r="C81" s="84"/>
      <c r="D81" s="88"/>
      <c r="E81" s="26"/>
      <c r="F81" s="26"/>
      <c r="G81" s="89"/>
      <c r="H81" s="89"/>
    </row>
    <row r="82" spans="1:8" ht="13" x14ac:dyDescent="0.3">
      <c r="A82" s="50">
        <v>79</v>
      </c>
      <c r="B82" s="81"/>
      <c r="C82" s="84"/>
      <c r="D82" s="88"/>
      <c r="E82" s="26"/>
      <c r="F82" s="26"/>
      <c r="G82" s="89"/>
      <c r="H82" s="89"/>
    </row>
    <row r="83" spans="1:8" ht="13" x14ac:dyDescent="0.3">
      <c r="A83" s="50">
        <v>80</v>
      </c>
      <c r="B83" s="81"/>
      <c r="C83" s="84"/>
      <c r="D83" s="88"/>
      <c r="E83" s="26"/>
      <c r="F83" s="26"/>
      <c r="G83" s="89"/>
      <c r="H83" s="89"/>
    </row>
    <row r="84" spans="1:8" ht="13" x14ac:dyDescent="0.3">
      <c r="A84" s="50">
        <v>81</v>
      </c>
      <c r="B84" s="81"/>
      <c r="C84" s="84"/>
      <c r="D84" s="88"/>
      <c r="E84" s="26"/>
      <c r="F84" s="26"/>
      <c r="G84" s="89"/>
      <c r="H84" s="89"/>
    </row>
    <row r="85" spans="1:8" ht="13" x14ac:dyDescent="0.3">
      <c r="A85" s="50">
        <v>82</v>
      </c>
      <c r="B85" s="81"/>
      <c r="C85" s="84"/>
      <c r="D85" s="88"/>
      <c r="E85" s="26"/>
      <c r="F85" s="26"/>
      <c r="G85" s="89"/>
      <c r="H85" s="89"/>
    </row>
    <row r="86" spans="1:8" ht="13" x14ac:dyDescent="0.3">
      <c r="A86" s="50">
        <v>83</v>
      </c>
      <c r="B86" s="81"/>
      <c r="C86" s="84"/>
      <c r="D86" s="88"/>
      <c r="E86" s="26"/>
      <c r="F86" s="26"/>
      <c r="G86" s="89"/>
      <c r="H86" s="89"/>
    </row>
    <row r="87" spans="1:8" ht="13" x14ac:dyDescent="0.3">
      <c r="A87" s="50">
        <v>84</v>
      </c>
      <c r="B87" s="81"/>
      <c r="C87" s="84"/>
      <c r="D87" s="88"/>
      <c r="E87" s="26"/>
      <c r="F87" s="26"/>
      <c r="G87" s="89"/>
      <c r="H87" s="89"/>
    </row>
    <row r="88" spans="1:8" ht="13" x14ac:dyDescent="0.3">
      <c r="A88" s="50">
        <v>85</v>
      </c>
      <c r="B88" s="81"/>
      <c r="C88" s="84"/>
      <c r="D88" s="88"/>
      <c r="E88" s="26"/>
      <c r="F88" s="26"/>
      <c r="G88" s="89"/>
      <c r="H88" s="89"/>
    </row>
    <row r="89" spans="1:8" ht="13" x14ac:dyDescent="0.3">
      <c r="A89" s="50">
        <v>86</v>
      </c>
      <c r="B89" s="81"/>
      <c r="C89" s="84"/>
      <c r="D89" s="88"/>
      <c r="E89" s="26"/>
      <c r="F89" s="26"/>
      <c r="G89" s="89"/>
      <c r="H89" s="89"/>
    </row>
    <row r="90" spans="1:8" ht="13" x14ac:dyDescent="0.3">
      <c r="A90" s="50">
        <v>87</v>
      </c>
      <c r="B90" s="81"/>
      <c r="C90" s="84"/>
      <c r="D90" s="88"/>
      <c r="E90" s="26"/>
      <c r="F90" s="26"/>
      <c r="G90" s="89"/>
      <c r="H90" s="89"/>
    </row>
    <row r="91" spans="1:8" ht="13" x14ac:dyDescent="0.3">
      <c r="A91" s="50">
        <v>88</v>
      </c>
      <c r="B91" s="81"/>
      <c r="C91" s="84"/>
      <c r="D91" s="88"/>
      <c r="E91" s="26"/>
      <c r="F91" s="26"/>
      <c r="G91" s="89"/>
      <c r="H91" s="89"/>
    </row>
    <row r="92" spans="1:8" ht="13" x14ac:dyDescent="0.3">
      <c r="A92" s="50">
        <v>89</v>
      </c>
      <c r="B92" s="81"/>
      <c r="C92" s="84"/>
      <c r="D92" s="88"/>
      <c r="E92" s="26"/>
      <c r="F92" s="26"/>
      <c r="G92" s="89"/>
      <c r="H92" s="89"/>
    </row>
    <row r="93" spans="1:8" ht="13" x14ac:dyDescent="0.3">
      <c r="A93" s="50">
        <v>90</v>
      </c>
      <c r="B93" s="81"/>
      <c r="C93" s="84"/>
      <c r="D93" s="88"/>
      <c r="E93" s="26"/>
      <c r="F93" s="26"/>
      <c r="G93" s="89"/>
      <c r="H93" s="89"/>
    </row>
    <row r="94" spans="1:8" ht="13" x14ac:dyDescent="0.3">
      <c r="A94" s="50">
        <v>91</v>
      </c>
      <c r="B94" s="81"/>
      <c r="C94" s="84"/>
      <c r="D94" s="88"/>
      <c r="E94" s="26"/>
      <c r="F94" s="26"/>
      <c r="G94" s="89"/>
      <c r="H94" s="89"/>
    </row>
    <row r="95" spans="1:8" ht="13" x14ac:dyDescent="0.3">
      <c r="A95" s="50">
        <v>92</v>
      </c>
      <c r="B95" s="81"/>
      <c r="C95" s="84"/>
      <c r="D95" s="88"/>
      <c r="E95" s="26"/>
      <c r="F95" s="26"/>
      <c r="G95" s="89"/>
      <c r="H95" s="89"/>
    </row>
    <row r="96" spans="1:8" ht="13" x14ac:dyDescent="0.3">
      <c r="A96" s="50">
        <v>93</v>
      </c>
      <c r="B96" s="81"/>
      <c r="C96" s="84"/>
      <c r="D96" s="88"/>
      <c r="E96" s="26"/>
      <c r="F96" s="26"/>
      <c r="G96" s="89"/>
      <c r="H96" s="89"/>
    </row>
    <row r="97" spans="1:8" ht="13" x14ac:dyDescent="0.3">
      <c r="A97" s="50">
        <v>94</v>
      </c>
      <c r="B97" s="81"/>
      <c r="C97" s="84"/>
      <c r="D97" s="88"/>
      <c r="E97" s="26"/>
      <c r="F97" s="26"/>
      <c r="G97" s="89"/>
      <c r="H97" s="89"/>
    </row>
    <row r="98" spans="1:8" ht="13" x14ac:dyDescent="0.3">
      <c r="A98" s="50">
        <v>95</v>
      </c>
      <c r="B98" s="81"/>
      <c r="C98" s="84"/>
      <c r="D98" s="88"/>
      <c r="E98" s="26"/>
      <c r="F98" s="26"/>
      <c r="G98" s="89"/>
      <c r="H98" s="89"/>
    </row>
    <row r="99" spans="1:8" ht="13" x14ac:dyDescent="0.3">
      <c r="A99" s="50">
        <v>96</v>
      </c>
      <c r="B99" s="81"/>
      <c r="C99" s="84"/>
      <c r="D99" s="88"/>
      <c r="E99" s="26"/>
      <c r="F99" s="26"/>
      <c r="G99" s="89"/>
      <c r="H99" s="89"/>
    </row>
    <row r="100" spans="1:8" ht="13" x14ac:dyDescent="0.3">
      <c r="A100" s="50">
        <v>97</v>
      </c>
      <c r="B100" s="81"/>
      <c r="C100" s="84"/>
      <c r="D100" s="88"/>
      <c r="E100" s="26"/>
      <c r="F100" s="26"/>
      <c r="G100" s="89"/>
      <c r="H100" s="89"/>
    </row>
    <row r="101" spans="1:8" ht="13" x14ac:dyDescent="0.3">
      <c r="A101" s="50">
        <v>98</v>
      </c>
      <c r="B101" s="81"/>
      <c r="C101" s="84"/>
      <c r="D101" s="88"/>
      <c r="E101" s="26"/>
      <c r="F101" s="26"/>
      <c r="G101" s="89"/>
      <c r="H101" s="89"/>
    </row>
    <row r="102" spans="1:8" ht="13" x14ac:dyDescent="0.3">
      <c r="A102" s="50">
        <v>99</v>
      </c>
      <c r="B102" s="81"/>
      <c r="C102" s="84"/>
      <c r="D102" s="88"/>
      <c r="E102" s="26"/>
      <c r="F102" s="26"/>
      <c r="G102" s="89"/>
      <c r="H102" s="89"/>
    </row>
    <row r="103" spans="1:8" ht="13" x14ac:dyDescent="0.3">
      <c r="A103" s="50">
        <v>100</v>
      </c>
      <c r="B103" s="81"/>
      <c r="C103" s="84"/>
      <c r="D103" s="88"/>
      <c r="E103" s="26"/>
      <c r="F103" s="26"/>
      <c r="G103" s="89"/>
      <c r="H103" s="89"/>
    </row>
    <row r="104" spans="1:8" ht="13" x14ac:dyDescent="0.3">
      <c r="A104" s="50">
        <v>101</v>
      </c>
      <c r="B104" s="81"/>
      <c r="C104" s="84"/>
      <c r="D104" s="88"/>
      <c r="E104" s="26"/>
      <c r="F104" s="26"/>
      <c r="G104" s="89"/>
      <c r="H104" s="89"/>
    </row>
    <row r="105" spans="1:8" ht="13" x14ac:dyDescent="0.3">
      <c r="A105" s="50">
        <v>102</v>
      </c>
      <c r="B105" s="81"/>
      <c r="C105" s="84"/>
      <c r="D105" s="88"/>
      <c r="E105" s="26"/>
      <c r="F105" s="26"/>
      <c r="G105" s="89"/>
      <c r="H105" s="89"/>
    </row>
    <row r="106" spans="1:8" ht="13" x14ac:dyDescent="0.3">
      <c r="A106" s="50">
        <v>103</v>
      </c>
      <c r="B106" s="81"/>
      <c r="C106" s="84"/>
      <c r="D106" s="88"/>
      <c r="E106" s="26"/>
      <c r="F106" s="26"/>
      <c r="G106" s="89"/>
      <c r="H106" s="89"/>
    </row>
    <row r="107" spans="1:8" ht="13" x14ac:dyDescent="0.3">
      <c r="A107" s="50">
        <v>104</v>
      </c>
      <c r="B107" s="81"/>
      <c r="C107" s="84"/>
      <c r="D107" s="88"/>
      <c r="E107" s="26"/>
      <c r="F107" s="26"/>
      <c r="G107" s="89"/>
      <c r="H107" s="89"/>
    </row>
    <row r="108" spans="1:8" ht="13" x14ac:dyDescent="0.3">
      <c r="A108" s="50">
        <v>105</v>
      </c>
      <c r="B108" s="81"/>
      <c r="C108" s="84"/>
      <c r="D108" s="88"/>
      <c r="E108" s="26"/>
      <c r="F108" s="26"/>
      <c r="G108" s="89"/>
      <c r="H108" s="89"/>
    </row>
    <row r="109" spans="1:8" ht="13" x14ac:dyDescent="0.3">
      <c r="A109" s="50">
        <v>106</v>
      </c>
      <c r="B109" s="81"/>
      <c r="C109" s="84"/>
      <c r="D109" s="88"/>
      <c r="E109" s="26"/>
      <c r="F109" s="26"/>
      <c r="G109" s="89"/>
      <c r="H109" s="89"/>
    </row>
    <row r="110" spans="1:8" ht="13" x14ac:dyDescent="0.3">
      <c r="A110" s="50">
        <v>107</v>
      </c>
      <c r="B110" s="81"/>
      <c r="C110" s="84"/>
      <c r="D110" s="88"/>
      <c r="E110" s="26"/>
      <c r="F110" s="26"/>
      <c r="G110" s="89"/>
      <c r="H110" s="89"/>
    </row>
    <row r="111" spans="1:8" ht="13" x14ac:dyDescent="0.3">
      <c r="A111" s="50">
        <v>108</v>
      </c>
      <c r="B111" s="81"/>
      <c r="C111" s="84"/>
      <c r="D111" s="88"/>
      <c r="E111" s="26"/>
      <c r="F111" s="26"/>
      <c r="G111" s="89"/>
      <c r="H111" s="89"/>
    </row>
    <row r="112" spans="1:8" ht="13" x14ac:dyDescent="0.3">
      <c r="A112" s="50">
        <v>109</v>
      </c>
      <c r="B112" s="81"/>
      <c r="C112" s="84"/>
      <c r="D112" s="88"/>
      <c r="E112" s="26"/>
      <c r="F112" s="26"/>
      <c r="G112" s="89"/>
      <c r="H112" s="89"/>
    </row>
    <row r="113" spans="1:8" ht="13" x14ac:dyDescent="0.3">
      <c r="A113" s="50">
        <v>110</v>
      </c>
      <c r="B113" s="81"/>
      <c r="C113" s="84"/>
      <c r="D113" s="88"/>
      <c r="E113" s="26"/>
      <c r="F113" s="26"/>
      <c r="G113" s="89"/>
      <c r="H113" s="89"/>
    </row>
    <row r="114" spans="1:8" ht="13" x14ac:dyDescent="0.3">
      <c r="A114" s="50">
        <v>111</v>
      </c>
      <c r="B114" s="81"/>
      <c r="C114" s="84"/>
      <c r="D114" s="88"/>
      <c r="E114" s="26"/>
      <c r="F114" s="26"/>
      <c r="G114" s="89"/>
      <c r="H114" s="89"/>
    </row>
    <row r="115" spans="1:8" ht="13" x14ac:dyDescent="0.3">
      <c r="A115" s="50">
        <v>112</v>
      </c>
      <c r="B115" s="81"/>
      <c r="C115" s="84"/>
      <c r="D115" s="88"/>
      <c r="E115" s="26"/>
      <c r="F115" s="26"/>
      <c r="G115" s="89"/>
      <c r="H115" s="89"/>
    </row>
    <row r="116" spans="1:8" ht="13" x14ac:dyDescent="0.3">
      <c r="A116" s="50">
        <v>113</v>
      </c>
      <c r="B116" s="81"/>
      <c r="C116" s="84"/>
      <c r="D116" s="88"/>
      <c r="E116" s="26"/>
      <c r="F116" s="26"/>
      <c r="G116" s="89"/>
      <c r="H116" s="89"/>
    </row>
    <row r="117" spans="1:8" ht="13" x14ac:dyDescent="0.3">
      <c r="A117" s="50">
        <v>114</v>
      </c>
      <c r="B117" s="81"/>
      <c r="C117" s="84"/>
      <c r="D117" s="88"/>
      <c r="E117" s="26"/>
      <c r="F117" s="26"/>
      <c r="G117" s="89"/>
      <c r="H117" s="89"/>
    </row>
    <row r="118" spans="1:8" ht="13" x14ac:dyDescent="0.3">
      <c r="A118" s="50">
        <v>115</v>
      </c>
      <c r="B118" s="81"/>
      <c r="C118" s="84"/>
      <c r="D118" s="88"/>
      <c r="E118" s="26"/>
      <c r="F118" s="26"/>
      <c r="G118" s="89"/>
      <c r="H118" s="89"/>
    </row>
    <row r="119" spans="1:8" ht="13" x14ac:dyDescent="0.3">
      <c r="A119" s="50">
        <v>116</v>
      </c>
      <c r="B119" s="81"/>
      <c r="C119" s="84"/>
      <c r="D119" s="88"/>
      <c r="E119" s="26"/>
      <c r="F119" s="26"/>
      <c r="G119" s="89"/>
      <c r="H119" s="89"/>
    </row>
    <row r="120" spans="1:8" ht="13" x14ac:dyDescent="0.3">
      <c r="A120" s="50">
        <v>117</v>
      </c>
      <c r="B120" s="81"/>
      <c r="C120" s="84"/>
      <c r="D120" s="88"/>
      <c r="E120" s="26"/>
      <c r="F120" s="26"/>
      <c r="G120" s="89"/>
      <c r="H120" s="89"/>
    </row>
    <row r="121" spans="1:8" ht="13" x14ac:dyDescent="0.3">
      <c r="A121" s="50">
        <v>118</v>
      </c>
      <c r="B121" s="81"/>
      <c r="C121" s="84"/>
      <c r="D121" s="88"/>
      <c r="E121" s="26"/>
      <c r="F121" s="26"/>
      <c r="G121" s="89"/>
      <c r="H121" s="89"/>
    </row>
    <row r="122" spans="1:8" ht="13" x14ac:dyDescent="0.3">
      <c r="A122" s="50">
        <v>119</v>
      </c>
      <c r="B122" s="81"/>
      <c r="C122" s="84"/>
      <c r="D122" s="88"/>
      <c r="E122" s="26"/>
      <c r="F122" s="26"/>
      <c r="G122" s="89"/>
      <c r="H122" s="89"/>
    </row>
    <row r="123" spans="1:8" ht="13" x14ac:dyDescent="0.3">
      <c r="A123" s="50">
        <v>120</v>
      </c>
      <c r="B123" s="81"/>
      <c r="C123" s="84"/>
      <c r="D123" s="88"/>
      <c r="E123" s="26"/>
      <c r="F123" s="26"/>
      <c r="G123" s="89"/>
      <c r="H123" s="89"/>
    </row>
    <row r="124" spans="1:8" ht="13" x14ac:dyDescent="0.3">
      <c r="A124" s="50">
        <v>121</v>
      </c>
      <c r="B124" s="81"/>
      <c r="C124" s="84"/>
      <c r="D124" s="88"/>
      <c r="E124" s="26"/>
      <c r="F124" s="26"/>
      <c r="G124" s="89"/>
      <c r="H124" s="89"/>
    </row>
    <row r="125" spans="1:8" ht="13" x14ac:dyDescent="0.3">
      <c r="A125" s="50">
        <v>122</v>
      </c>
      <c r="B125" s="81"/>
      <c r="C125" s="84"/>
      <c r="D125" s="88"/>
      <c r="E125" s="26"/>
      <c r="F125" s="26"/>
      <c r="G125" s="89"/>
      <c r="H125" s="89"/>
    </row>
    <row r="126" spans="1:8" ht="13" x14ac:dyDescent="0.3">
      <c r="A126" s="50">
        <v>123</v>
      </c>
      <c r="B126" s="81"/>
      <c r="C126" s="84"/>
      <c r="D126" s="88"/>
      <c r="E126" s="26"/>
      <c r="F126" s="26"/>
      <c r="G126" s="89"/>
      <c r="H126" s="89"/>
    </row>
    <row r="127" spans="1:8" ht="13" x14ac:dyDescent="0.3">
      <c r="A127" s="50">
        <v>124</v>
      </c>
      <c r="B127" s="81"/>
      <c r="C127" s="84"/>
      <c r="D127" s="88"/>
      <c r="E127" s="26"/>
      <c r="F127" s="26"/>
      <c r="G127" s="89"/>
      <c r="H127" s="89"/>
    </row>
    <row r="128" spans="1:8" ht="13" x14ac:dyDescent="0.3">
      <c r="A128" s="50">
        <v>125</v>
      </c>
      <c r="B128" s="81"/>
      <c r="C128" s="84"/>
      <c r="D128" s="88"/>
      <c r="E128" s="26"/>
      <c r="F128" s="26"/>
      <c r="G128" s="89"/>
      <c r="H128" s="89"/>
    </row>
    <row r="129" spans="1:8" ht="13" x14ac:dyDescent="0.3">
      <c r="A129" s="50">
        <v>126</v>
      </c>
      <c r="B129" s="81"/>
      <c r="C129" s="84"/>
      <c r="D129" s="88"/>
      <c r="E129" s="26"/>
      <c r="F129" s="26"/>
      <c r="G129" s="89"/>
      <c r="H129" s="89"/>
    </row>
    <row r="130" spans="1:8" ht="13" x14ac:dyDescent="0.3">
      <c r="A130" s="50">
        <v>127</v>
      </c>
      <c r="B130" s="81"/>
      <c r="C130" s="84"/>
      <c r="D130" s="88"/>
      <c r="E130" s="26"/>
      <c r="F130" s="26"/>
      <c r="G130" s="89"/>
      <c r="H130" s="89"/>
    </row>
    <row r="131" spans="1:8" ht="13" x14ac:dyDescent="0.3">
      <c r="A131" s="50">
        <v>128</v>
      </c>
      <c r="B131" s="81"/>
      <c r="C131" s="84"/>
      <c r="D131" s="88"/>
      <c r="E131" s="26"/>
      <c r="F131" s="26"/>
      <c r="G131" s="89"/>
      <c r="H131" s="89"/>
    </row>
    <row r="132" spans="1:8" ht="13" x14ac:dyDescent="0.3">
      <c r="A132" s="50">
        <v>129</v>
      </c>
      <c r="B132" s="81"/>
      <c r="C132" s="84"/>
      <c r="D132" s="88"/>
      <c r="E132" s="26"/>
      <c r="F132" s="26"/>
      <c r="G132" s="89"/>
      <c r="H132" s="89"/>
    </row>
    <row r="133" spans="1:8" ht="13" x14ac:dyDescent="0.3">
      <c r="A133" s="50">
        <v>130</v>
      </c>
      <c r="B133" s="81"/>
      <c r="C133" s="84"/>
      <c r="D133" s="88"/>
      <c r="E133" s="26"/>
      <c r="F133" s="26"/>
      <c r="G133" s="89"/>
      <c r="H133" s="89"/>
    </row>
    <row r="134" spans="1:8" ht="13" x14ac:dyDescent="0.3">
      <c r="A134" s="50">
        <v>131</v>
      </c>
      <c r="B134" s="81"/>
      <c r="C134" s="84"/>
      <c r="D134" s="88"/>
      <c r="E134" s="26"/>
      <c r="F134" s="26"/>
      <c r="G134" s="89"/>
      <c r="H134" s="89"/>
    </row>
    <row r="135" spans="1:8" ht="13" x14ac:dyDescent="0.3">
      <c r="A135" s="50">
        <v>132</v>
      </c>
      <c r="B135" s="81"/>
      <c r="C135" s="84"/>
      <c r="D135" s="88"/>
      <c r="E135" s="26"/>
      <c r="F135" s="26"/>
      <c r="G135" s="89"/>
      <c r="H135" s="89"/>
    </row>
    <row r="136" spans="1:8" ht="13" x14ac:dyDescent="0.3">
      <c r="A136" s="50">
        <v>133</v>
      </c>
      <c r="B136" s="81"/>
      <c r="C136" s="84"/>
      <c r="D136" s="88"/>
      <c r="E136" s="26"/>
      <c r="F136" s="26"/>
      <c r="G136" s="89"/>
      <c r="H136" s="89"/>
    </row>
    <row r="137" spans="1:8" ht="13" x14ac:dyDescent="0.3">
      <c r="A137" s="50">
        <v>134</v>
      </c>
      <c r="B137" s="81"/>
      <c r="C137" s="84"/>
      <c r="D137" s="88"/>
      <c r="E137" s="26"/>
      <c r="F137" s="26"/>
      <c r="G137" s="89"/>
      <c r="H137" s="89"/>
    </row>
    <row r="138" spans="1:8" ht="13" x14ac:dyDescent="0.3">
      <c r="A138" s="50">
        <v>135</v>
      </c>
      <c r="B138" s="81"/>
      <c r="C138" s="84"/>
      <c r="D138" s="88"/>
      <c r="E138" s="26"/>
      <c r="F138" s="26"/>
      <c r="G138" s="89"/>
      <c r="H138" s="89"/>
    </row>
    <row r="139" spans="1:8" ht="13" x14ac:dyDescent="0.3">
      <c r="A139" s="50">
        <v>136</v>
      </c>
      <c r="B139" s="81"/>
      <c r="C139" s="84"/>
      <c r="D139" s="88"/>
      <c r="E139" s="26"/>
      <c r="F139" s="26"/>
      <c r="G139" s="89"/>
      <c r="H139" s="89"/>
    </row>
    <row r="140" spans="1:8" ht="13" x14ac:dyDescent="0.3">
      <c r="A140" s="50">
        <v>137</v>
      </c>
      <c r="B140" s="81"/>
      <c r="C140" s="84"/>
      <c r="D140" s="88"/>
      <c r="E140" s="26"/>
      <c r="F140" s="26"/>
      <c r="G140" s="89"/>
      <c r="H140" s="89"/>
    </row>
    <row r="141" spans="1:8" ht="13" x14ac:dyDescent="0.3">
      <c r="A141" s="50">
        <v>138</v>
      </c>
      <c r="B141" s="81"/>
      <c r="C141" s="84"/>
      <c r="D141" s="88"/>
      <c r="E141" s="26"/>
      <c r="F141" s="26"/>
      <c r="G141" s="89"/>
      <c r="H141" s="89"/>
    </row>
    <row r="142" spans="1:8" ht="13" x14ac:dyDescent="0.3">
      <c r="A142" s="50">
        <v>139</v>
      </c>
      <c r="B142" s="81"/>
      <c r="C142" s="84"/>
      <c r="D142" s="88"/>
      <c r="E142" s="26"/>
      <c r="F142" s="26"/>
      <c r="G142" s="89"/>
      <c r="H142" s="89"/>
    </row>
    <row r="143" spans="1:8" ht="13" x14ac:dyDescent="0.3">
      <c r="A143" s="50">
        <v>140</v>
      </c>
      <c r="B143" s="81"/>
      <c r="C143" s="84"/>
      <c r="D143" s="88"/>
      <c r="E143" s="26"/>
      <c r="F143" s="26"/>
      <c r="G143" s="89"/>
      <c r="H143" s="89"/>
    </row>
    <row r="144" spans="1:8" ht="13" x14ac:dyDescent="0.3">
      <c r="A144" s="50">
        <v>141</v>
      </c>
      <c r="B144" s="81"/>
      <c r="C144" s="84"/>
      <c r="D144" s="88"/>
      <c r="E144" s="26"/>
      <c r="F144" s="26"/>
      <c r="G144" s="89"/>
      <c r="H144" s="89"/>
    </row>
    <row r="145" spans="1:8" ht="13" x14ac:dyDescent="0.3">
      <c r="A145" s="50">
        <v>142</v>
      </c>
      <c r="B145" s="81"/>
      <c r="C145" s="84"/>
      <c r="D145" s="88"/>
      <c r="E145" s="26"/>
      <c r="F145" s="26"/>
      <c r="G145" s="89"/>
      <c r="H145" s="89"/>
    </row>
    <row r="146" spans="1:8" ht="13" x14ac:dyDescent="0.3">
      <c r="A146" s="50">
        <v>143</v>
      </c>
      <c r="B146" s="81"/>
      <c r="C146" s="84"/>
      <c r="D146" s="88"/>
      <c r="E146" s="26"/>
      <c r="F146" s="26"/>
      <c r="G146" s="89"/>
      <c r="H146" s="89"/>
    </row>
    <row r="147" spans="1:8" ht="13" x14ac:dyDescent="0.3">
      <c r="A147" s="50">
        <v>144</v>
      </c>
      <c r="B147" s="81"/>
      <c r="C147" s="84"/>
      <c r="D147" s="88"/>
      <c r="E147" s="26"/>
      <c r="F147" s="26"/>
      <c r="G147" s="89"/>
      <c r="H147" s="89"/>
    </row>
    <row r="148" spans="1:8" ht="13" x14ac:dyDescent="0.3">
      <c r="A148" s="50">
        <v>145</v>
      </c>
      <c r="B148" s="81"/>
      <c r="C148" s="84"/>
      <c r="D148" s="88"/>
      <c r="E148" s="26"/>
      <c r="F148" s="26"/>
      <c r="G148" s="89"/>
      <c r="H148" s="89"/>
    </row>
    <row r="149" spans="1:8" ht="13" x14ac:dyDescent="0.3">
      <c r="A149" s="50">
        <v>146</v>
      </c>
      <c r="B149" s="81"/>
      <c r="C149" s="84"/>
      <c r="D149" s="88"/>
      <c r="E149" s="26"/>
      <c r="F149" s="26"/>
      <c r="G149" s="89"/>
      <c r="H149" s="89"/>
    </row>
    <row r="150" spans="1:8" ht="13" x14ac:dyDescent="0.3">
      <c r="A150" s="50">
        <v>147</v>
      </c>
      <c r="B150" s="81"/>
      <c r="C150" s="84"/>
      <c r="D150" s="88"/>
      <c r="E150" s="26"/>
      <c r="F150" s="26"/>
      <c r="G150" s="89"/>
      <c r="H150" s="89"/>
    </row>
    <row r="151" spans="1:8" ht="13" x14ac:dyDescent="0.3">
      <c r="A151" s="50">
        <v>148</v>
      </c>
      <c r="B151" s="81"/>
      <c r="C151" s="84"/>
      <c r="D151" s="88"/>
      <c r="E151" s="26"/>
      <c r="F151" s="26"/>
      <c r="G151" s="89"/>
      <c r="H151" s="89"/>
    </row>
    <row r="152" spans="1:8" ht="13" x14ac:dyDescent="0.3">
      <c r="A152" s="50">
        <v>149</v>
      </c>
      <c r="B152" s="81"/>
      <c r="C152" s="84"/>
      <c r="D152" s="88"/>
      <c r="E152" s="26"/>
      <c r="F152" s="26"/>
      <c r="G152" s="89"/>
      <c r="H152" s="89"/>
    </row>
    <row r="153" spans="1:8" ht="13" x14ac:dyDescent="0.3">
      <c r="A153" s="50">
        <v>150</v>
      </c>
      <c r="B153" s="81"/>
      <c r="C153" s="84"/>
      <c r="D153" s="88"/>
      <c r="E153" s="26"/>
      <c r="F153" s="26"/>
      <c r="G153" s="89"/>
      <c r="H153" s="89"/>
    </row>
    <row r="154" spans="1:8" ht="13" x14ac:dyDescent="0.3">
      <c r="A154" s="50">
        <v>151</v>
      </c>
      <c r="B154" s="81"/>
      <c r="C154" s="84"/>
      <c r="D154" s="88"/>
      <c r="E154" s="26"/>
      <c r="F154" s="26"/>
      <c r="G154" s="89"/>
      <c r="H154" s="89"/>
    </row>
    <row r="155" spans="1:8" ht="13" x14ac:dyDescent="0.3">
      <c r="A155" s="50">
        <v>152</v>
      </c>
      <c r="B155" s="81"/>
      <c r="C155" s="84"/>
      <c r="D155" s="88"/>
      <c r="E155" s="26"/>
      <c r="F155" s="26"/>
      <c r="G155" s="89"/>
      <c r="H155" s="89"/>
    </row>
    <row r="156" spans="1:8" ht="13" x14ac:dyDescent="0.3">
      <c r="A156" s="50">
        <v>153</v>
      </c>
      <c r="B156" s="81"/>
      <c r="C156" s="84"/>
      <c r="D156" s="88"/>
      <c r="E156" s="26"/>
      <c r="F156" s="26"/>
      <c r="G156" s="89"/>
      <c r="H156" s="89"/>
    </row>
    <row r="157" spans="1:8" ht="13" x14ac:dyDescent="0.3">
      <c r="A157" s="50">
        <v>154</v>
      </c>
      <c r="B157" s="81"/>
      <c r="C157" s="84"/>
      <c r="D157" s="88"/>
      <c r="E157" s="26"/>
      <c r="F157" s="26"/>
      <c r="G157" s="89"/>
      <c r="H157" s="89"/>
    </row>
    <row r="158" spans="1:8" ht="13" x14ac:dyDescent="0.3">
      <c r="A158" s="50">
        <v>155</v>
      </c>
      <c r="B158" s="81"/>
      <c r="C158" s="84"/>
      <c r="D158" s="88"/>
      <c r="E158" s="26"/>
      <c r="F158" s="26"/>
      <c r="G158" s="89"/>
      <c r="H158" s="89"/>
    </row>
    <row r="159" spans="1:8" ht="13" x14ac:dyDescent="0.3">
      <c r="A159" s="50">
        <v>156</v>
      </c>
      <c r="B159" s="81"/>
      <c r="C159" s="84"/>
      <c r="D159" s="88"/>
      <c r="E159" s="26"/>
      <c r="F159" s="26"/>
      <c r="G159" s="89"/>
      <c r="H159" s="89"/>
    </row>
    <row r="160" spans="1:8" ht="13" x14ac:dyDescent="0.3">
      <c r="A160" s="50">
        <v>157</v>
      </c>
      <c r="B160" s="81"/>
      <c r="C160" s="84"/>
      <c r="D160" s="88"/>
      <c r="E160" s="26"/>
      <c r="F160" s="26"/>
      <c r="G160" s="89"/>
      <c r="H160" s="89"/>
    </row>
    <row r="161" spans="1:8" ht="13" x14ac:dyDescent="0.3">
      <c r="A161" s="50">
        <v>158</v>
      </c>
      <c r="B161" s="81"/>
      <c r="C161" s="84"/>
      <c r="D161" s="88"/>
      <c r="E161" s="26"/>
      <c r="F161" s="26"/>
      <c r="G161" s="89"/>
      <c r="H161" s="89"/>
    </row>
    <row r="162" spans="1:8" ht="13" x14ac:dyDescent="0.3">
      <c r="A162" s="50">
        <v>159</v>
      </c>
      <c r="B162" s="81"/>
      <c r="C162" s="84"/>
      <c r="D162" s="88"/>
      <c r="E162" s="26"/>
      <c r="F162" s="26"/>
      <c r="G162" s="89"/>
      <c r="H162" s="89"/>
    </row>
    <row r="163" spans="1:8" ht="13" x14ac:dyDescent="0.3">
      <c r="A163" s="50">
        <v>160</v>
      </c>
      <c r="B163" s="81"/>
      <c r="C163" s="84"/>
      <c r="D163" s="88"/>
      <c r="E163" s="26"/>
      <c r="F163" s="26"/>
      <c r="G163" s="89"/>
      <c r="H163" s="89"/>
    </row>
    <row r="164" spans="1:8" ht="13" x14ac:dyDescent="0.3">
      <c r="A164" s="50">
        <v>161</v>
      </c>
      <c r="B164" s="81"/>
      <c r="C164" s="84"/>
      <c r="D164" s="88"/>
      <c r="E164" s="26"/>
      <c r="F164" s="26"/>
      <c r="G164" s="89"/>
      <c r="H164" s="89"/>
    </row>
    <row r="165" spans="1:8" ht="13" x14ac:dyDescent="0.3">
      <c r="A165" s="50">
        <v>162</v>
      </c>
      <c r="B165" s="81"/>
      <c r="C165" s="84"/>
      <c r="D165" s="88"/>
      <c r="E165" s="26"/>
      <c r="F165" s="26"/>
      <c r="G165" s="89"/>
      <c r="H165" s="89"/>
    </row>
    <row r="166" spans="1:8" ht="13" x14ac:dyDescent="0.3">
      <c r="A166" s="50">
        <v>163</v>
      </c>
      <c r="B166" s="81"/>
      <c r="C166" s="84"/>
      <c r="D166" s="88"/>
      <c r="E166" s="26"/>
      <c r="F166" s="26"/>
      <c r="G166" s="89"/>
      <c r="H166" s="89"/>
    </row>
    <row r="167" spans="1:8" ht="13" x14ac:dyDescent="0.3">
      <c r="A167" s="50">
        <v>164</v>
      </c>
      <c r="B167" s="81"/>
      <c r="C167" s="84"/>
      <c r="D167" s="88"/>
      <c r="E167" s="26"/>
      <c r="F167" s="26"/>
      <c r="G167" s="89"/>
      <c r="H167" s="89"/>
    </row>
    <row r="168" spans="1:8" ht="13" x14ac:dyDescent="0.3">
      <c r="A168" s="50">
        <v>165</v>
      </c>
      <c r="B168" s="81"/>
      <c r="C168" s="84"/>
      <c r="D168" s="88"/>
      <c r="E168" s="26"/>
      <c r="F168" s="26"/>
      <c r="G168" s="89"/>
      <c r="H168" s="89"/>
    </row>
    <row r="169" spans="1:8" ht="13" x14ac:dyDescent="0.3">
      <c r="A169" s="50">
        <v>166</v>
      </c>
      <c r="B169" s="81"/>
      <c r="C169" s="84"/>
      <c r="D169" s="88"/>
      <c r="E169" s="26"/>
      <c r="F169" s="26"/>
      <c r="G169" s="89"/>
      <c r="H169" s="89"/>
    </row>
    <row r="170" spans="1:8" ht="13" x14ac:dyDescent="0.3">
      <c r="A170" s="50">
        <v>167</v>
      </c>
      <c r="B170" s="81"/>
      <c r="C170" s="84"/>
      <c r="D170" s="88"/>
      <c r="E170" s="26"/>
      <c r="F170" s="26"/>
      <c r="G170" s="89"/>
      <c r="H170" s="89"/>
    </row>
    <row r="171" spans="1:8" ht="13" x14ac:dyDescent="0.3">
      <c r="A171" s="50">
        <v>168</v>
      </c>
      <c r="B171" s="81"/>
      <c r="C171" s="84"/>
      <c r="D171" s="88"/>
      <c r="E171" s="26"/>
      <c r="F171" s="26"/>
      <c r="G171" s="89"/>
      <c r="H171" s="89"/>
    </row>
    <row r="172" spans="1:8" ht="13" x14ac:dyDescent="0.3">
      <c r="A172" s="50">
        <v>169</v>
      </c>
      <c r="B172" s="81"/>
      <c r="C172" s="84"/>
      <c r="D172" s="88"/>
      <c r="E172" s="26"/>
      <c r="F172" s="26"/>
      <c r="G172" s="89"/>
      <c r="H172" s="89"/>
    </row>
    <row r="173" spans="1:8" ht="13" x14ac:dyDescent="0.3">
      <c r="A173" s="50">
        <v>170</v>
      </c>
      <c r="B173" s="81"/>
      <c r="C173" s="84"/>
      <c r="D173" s="88"/>
      <c r="E173" s="26"/>
      <c r="F173" s="26"/>
      <c r="G173" s="89"/>
      <c r="H173" s="89"/>
    </row>
    <row r="174" spans="1:8" ht="13" x14ac:dyDescent="0.3">
      <c r="A174" s="50">
        <v>171</v>
      </c>
      <c r="B174" s="81"/>
      <c r="C174" s="84"/>
      <c r="D174" s="88"/>
      <c r="E174" s="26"/>
      <c r="F174" s="26"/>
      <c r="G174" s="89"/>
      <c r="H174" s="89"/>
    </row>
    <row r="175" spans="1:8" ht="13" x14ac:dyDescent="0.3">
      <c r="A175" s="50">
        <v>172</v>
      </c>
      <c r="B175" s="81"/>
      <c r="C175" s="84"/>
      <c r="D175" s="88"/>
      <c r="E175" s="26"/>
      <c r="F175" s="26"/>
      <c r="G175" s="89"/>
      <c r="H175" s="89"/>
    </row>
    <row r="176" spans="1:8" ht="13" x14ac:dyDescent="0.3">
      <c r="A176" s="50">
        <v>173</v>
      </c>
      <c r="B176" s="81"/>
      <c r="C176" s="84"/>
      <c r="D176" s="88"/>
      <c r="E176" s="26"/>
      <c r="F176" s="26"/>
      <c r="G176" s="89"/>
      <c r="H176" s="89"/>
    </row>
    <row r="177" spans="1:8" ht="13" x14ac:dyDescent="0.3">
      <c r="A177" s="50">
        <v>174</v>
      </c>
      <c r="B177" s="81"/>
      <c r="C177" s="84"/>
      <c r="D177" s="88"/>
      <c r="E177" s="26"/>
      <c r="F177" s="26"/>
      <c r="G177" s="89"/>
      <c r="H177" s="89"/>
    </row>
    <row r="178" spans="1:8" ht="13" x14ac:dyDescent="0.3">
      <c r="A178" s="50">
        <v>175</v>
      </c>
      <c r="B178" s="81"/>
      <c r="C178" s="84"/>
      <c r="D178" s="88"/>
      <c r="E178" s="26"/>
      <c r="F178" s="26"/>
      <c r="G178" s="89"/>
      <c r="H178" s="89"/>
    </row>
    <row r="179" spans="1:8" ht="13" x14ac:dyDescent="0.3">
      <c r="A179" s="50">
        <v>176</v>
      </c>
      <c r="B179" s="81"/>
      <c r="C179" s="84"/>
      <c r="D179" s="88"/>
      <c r="E179" s="26"/>
      <c r="F179" s="26"/>
      <c r="G179" s="89"/>
      <c r="H179" s="89"/>
    </row>
    <row r="180" spans="1:8" ht="13" x14ac:dyDescent="0.3">
      <c r="A180" s="50">
        <v>177</v>
      </c>
      <c r="B180" s="81"/>
      <c r="C180" s="84"/>
      <c r="D180" s="88"/>
      <c r="E180" s="26"/>
      <c r="F180" s="26"/>
      <c r="G180" s="89"/>
      <c r="H180" s="89"/>
    </row>
    <row r="181" spans="1:8" ht="13" x14ac:dyDescent="0.3">
      <c r="A181" s="50">
        <v>178</v>
      </c>
      <c r="B181" s="81"/>
      <c r="C181" s="84"/>
      <c r="D181" s="88"/>
      <c r="E181" s="26"/>
      <c r="F181" s="26"/>
      <c r="G181" s="89"/>
      <c r="H181" s="89"/>
    </row>
    <row r="182" spans="1:8" ht="13" x14ac:dyDescent="0.3">
      <c r="A182" s="50">
        <v>179</v>
      </c>
      <c r="B182" s="81"/>
      <c r="C182" s="84"/>
      <c r="D182" s="88"/>
      <c r="E182" s="26"/>
      <c r="F182" s="26"/>
      <c r="G182" s="89"/>
      <c r="H182" s="89"/>
    </row>
    <row r="183" spans="1:8" ht="13" x14ac:dyDescent="0.3">
      <c r="A183" s="50">
        <v>180</v>
      </c>
      <c r="B183" s="81"/>
      <c r="C183" s="84"/>
      <c r="D183" s="88"/>
      <c r="E183" s="26"/>
      <c r="F183" s="26"/>
      <c r="G183" s="89"/>
      <c r="H183" s="89"/>
    </row>
    <row r="184" spans="1:8" ht="13" x14ac:dyDescent="0.3">
      <c r="A184" s="50">
        <v>181</v>
      </c>
      <c r="B184" s="81"/>
      <c r="C184" s="84"/>
      <c r="D184" s="88"/>
      <c r="E184" s="26"/>
      <c r="F184" s="26"/>
      <c r="G184" s="89"/>
      <c r="H184" s="89"/>
    </row>
    <row r="185" spans="1:8" ht="13" x14ac:dyDescent="0.3">
      <c r="A185" s="50">
        <v>182</v>
      </c>
      <c r="B185" s="81"/>
      <c r="C185" s="84"/>
      <c r="D185" s="88"/>
      <c r="E185" s="26"/>
      <c r="F185" s="26"/>
      <c r="G185" s="89"/>
      <c r="H185" s="89"/>
    </row>
    <row r="186" spans="1:8" ht="13" x14ac:dyDescent="0.3">
      <c r="A186" s="50">
        <v>183</v>
      </c>
      <c r="B186" s="81"/>
      <c r="C186" s="84"/>
      <c r="D186" s="88"/>
      <c r="E186" s="26"/>
      <c r="F186" s="26"/>
      <c r="G186" s="89"/>
      <c r="H186" s="89"/>
    </row>
    <row r="187" spans="1:8" ht="13" x14ac:dyDescent="0.3">
      <c r="A187" s="50">
        <v>184</v>
      </c>
      <c r="B187" s="81"/>
      <c r="C187" s="84"/>
      <c r="D187" s="88"/>
      <c r="E187" s="26"/>
      <c r="F187" s="26"/>
      <c r="G187" s="89"/>
      <c r="H187" s="89"/>
    </row>
    <row r="188" spans="1:8" ht="13" x14ac:dyDescent="0.3">
      <c r="A188" s="50">
        <v>185</v>
      </c>
      <c r="B188" s="81"/>
      <c r="C188" s="84"/>
      <c r="D188" s="88"/>
      <c r="E188" s="26"/>
      <c r="F188" s="26"/>
      <c r="G188" s="89"/>
      <c r="H188" s="89"/>
    </row>
    <row r="189" spans="1:8" ht="13" x14ac:dyDescent="0.3">
      <c r="A189" s="50">
        <v>186</v>
      </c>
      <c r="B189" s="81"/>
      <c r="C189" s="84"/>
      <c r="D189" s="88"/>
      <c r="E189" s="26"/>
      <c r="F189" s="26"/>
      <c r="G189" s="89"/>
      <c r="H189" s="89"/>
    </row>
    <row r="190" spans="1:8" ht="13" x14ac:dyDescent="0.3">
      <c r="A190" s="50">
        <v>187</v>
      </c>
      <c r="B190" s="81"/>
      <c r="C190" s="84"/>
      <c r="D190" s="88"/>
      <c r="E190" s="26"/>
      <c r="F190" s="26"/>
      <c r="G190" s="89"/>
      <c r="H190" s="89"/>
    </row>
    <row r="191" spans="1:8" ht="13" x14ac:dyDescent="0.3">
      <c r="A191" s="50">
        <v>188</v>
      </c>
      <c r="B191" s="81"/>
      <c r="C191" s="84"/>
      <c r="D191" s="88"/>
      <c r="E191" s="26"/>
      <c r="F191" s="26"/>
      <c r="G191" s="89"/>
      <c r="H191" s="89"/>
    </row>
    <row r="192" spans="1:8" ht="13" x14ac:dyDescent="0.3">
      <c r="A192" s="50">
        <v>189</v>
      </c>
      <c r="B192" s="81"/>
      <c r="C192" s="84"/>
      <c r="D192" s="88"/>
      <c r="E192" s="26"/>
      <c r="F192" s="26"/>
      <c r="G192" s="89"/>
      <c r="H192" s="89"/>
    </row>
    <row r="193" spans="1:8" ht="13" x14ac:dyDescent="0.3">
      <c r="A193" s="50">
        <v>190</v>
      </c>
      <c r="B193" s="81"/>
      <c r="C193" s="84"/>
      <c r="D193" s="88"/>
      <c r="E193" s="26"/>
      <c r="F193" s="26"/>
      <c r="G193" s="89"/>
      <c r="H193" s="89"/>
    </row>
    <row r="194" spans="1:8" ht="13" x14ac:dyDescent="0.3">
      <c r="A194" s="50">
        <v>191</v>
      </c>
      <c r="B194" s="81"/>
      <c r="C194" s="84"/>
      <c r="D194" s="88"/>
      <c r="E194" s="26"/>
      <c r="F194" s="26"/>
      <c r="G194" s="89"/>
      <c r="H194" s="89"/>
    </row>
    <row r="195" spans="1:8" ht="13" x14ac:dyDescent="0.3">
      <c r="A195" s="50">
        <v>192</v>
      </c>
      <c r="B195" s="81"/>
      <c r="C195" s="84"/>
      <c r="D195" s="88"/>
      <c r="E195" s="26"/>
      <c r="F195" s="26"/>
      <c r="G195" s="89"/>
      <c r="H195" s="89"/>
    </row>
    <row r="196" spans="1:8" ht="13" x14ac:dyDescent="0.3">
      <c r="A196" s="50">
        <v>193</v>
      </c>
      <c r="B196" s="81"/>
      <c r="C196" s="84"/>
      <c r="D196" s="88"/>
      <c r="E196" s="26"/>
      <c r="F196" s="26"/>
      <c r="G196" s="89"/>
      <c r="H196" s="89"/>
    </row>
    <row r="197" spans="1:8" ht="13" x14ac:dyDescent="0.3">
      <c r="A197" s="50">
        <v>194</v>
      </c>
      <c r="B197" s="81"/>
      <c r="C197" s="84"/>
      <c r="D197" s="88"/>
      <c r="E197" s="26"/>
      <c r="F197" s="26"/>
      <c r="G197" s="89"/>
      <c r="H197" s="89"/>
    </row>
    <row r="198" spans="1:8" ht="13" x14ac:dyDescent="0.3">
      <c r="A198" s="50">
        <v>195</v>
      </c>
      <c r="B198" s="81"/>
      <c r="C198" s="84"/>
      <c r="D198" s="88"/>
      <c r="E198" s="26"/>
      <c r="F198" s="26"/>
      <c r="G198" s="89"/>
      <c r="H198" s="89"/>
    </row>
    <row r="199" spans="1:8" ht="13" x14ac:dyDescent="0.3">
      <c r="A199" s="50">
        <v>196</v>
      </c>
      <c r="B199" s="81"/>
      <c r="C199" s="84"/>
      <c r="D199" s="88"/>
      <c r="E199" s="26"/>
      <c r="F199" s="26"/>
      <c r="G199" s="89"/>
      <c r="H199" s="89"/>
    </row>
    <row r="200" spans="1:8" ht="13" x14ac:dyDescent="0.3">
      <c r="A200" s="50">
        <v>197</v>
      </c>
      <c r="B200" s="81"/>
      <c r="C200" s="84"/>
      <c r="D200" s="85"/>
      <c r="E200" s="82"/>
      <c r="F200" s="82"/>
      <c r="G200" s="83"/>
      <c r="H200" s="83"/>
    </row>
    <row r="201" spans="1:8" ht="13" x14ac:dyDescent="0.3">
      <c r="A201" s="50">
        <v>198</v>
      </c>
      <c r="B201" s="81"/>
      <c r="C201" s="84"/>
      <c r="D201" s="85"/>
      <c r="E201" s="82"/>
      <c r="F201" s="82"/>
      <c r="G201" s="83"/>
      <c r="H201" s="83"/>
    </row>
    <row r="202" spans="1:8" ht="13" x14ac:dyDescent="0.3">
      <c r="A202" s="50">
        <v>199</v>
      </c>
      <c r="B202" s="81"/>
      <c r="C202" s="84"/>
      <c r="D202" s="85"/>
      <c r="E202" s="82"/>
      <c r="F202" s="82"/>
      <c r="G202" s="83"/>
      <c r="H202" s="83"/>
    </row>
    <row r="203" spans="1:8" ht="13" x14ac:dyDescent="0.3">
      <c r="A203" s="50">
        <v>200</v>
      </c>
      <c r="B203" s="81"/>
      <c r="C203" s="84"/>
      <c r="D203" s="85"/>
      <c r="E203" s="82"/>
      <c r="F203" s="82"/>
      <c r="G203" s="83"/>
      <c r="H203" s="83"/>
    </row>
    <row r="204" spans="1:8" x14ac:dyDescent="0.25">
      <c r="B204" s="67"/>
      <c r="C204" s="67"/>
      <c r="D204" s="68"/>
      <c r="E204" s="69"/>
      <c r="F204" s="69"/>
      <c r="G204" s="70"/>
      <c r="H204" s="70"/>
    </row>
    <row r="205" spans="1:8" x14ac:dyDescent="0.25">
      <c r="B205" s="67"/>
      <c r="C205" s="67"/>
      <c r="D205" s="68"/>
      <c r="E205" s="69"/>
      <c r="F205" s="69"/>
      <c r="G205" s="70"/>
      <c r="H205" s="70"/>
    </row>
    <row r="206" spans="1:8" x14ac:dyDescent="0.25">
      <c r="B206" s="67"/>
      <c r="C206" s="67"/>
      <c r="D206" s="68"/>
      <c r="E206" s="69"/>
      <c r="F206" s="69"/>
      <c r="G206" s="70"/>
      <c r="H206" s="70"/>
    </row>
    <row r="207" spans="1:8" x14ac:dyDescent="0.25">
      <c r="B207" s="67"/>
      <c r="C207" s="67"/>
      <c r="D207" s="68"/>
      <c r="E207" s="69"/>
      <c r="F207" s="69"/>
      <c r="G207" s="70"/>
      <c r="H207" s="70"/>
    </row>
    <row r="208" spans="1:8" x14ac:dyDescent="0.25">
      <c r="B208" s="67"/>
      <c r="C208" s="67"/>
      <c r="D208" s="68"/>
      <c r="E208" s="69"/>
      <c r="F208" s="69"/>
      <c r="G208" s="70"/>
      <c r="H208" s="70"/>
    </row>
    <row r="209" spans="2:8" x14ac:dyDescent="0.25">
      <c r="B209" s="67"/>
      <c r="C209" s="67"/>
      <c r="D209" s="68"/>
      <c r="E209" s="69"/>
      <c r="F209" s="69"/>
      <c r="G209" s="70"/>
      <c r="H209" s="70"/>
    </row>
    <row r="210" spans="2:8" x14ac:dyDescent="0.25">
      <c r="B210" s="67"/>
      <c r="C210" s="67"/>
      <c r="D210" s="68"/>
      <c r="E210" s="69"/>
      <c r="F210" s="69"/>
      <c r="G210" s="70"/>
      <c r="H210" s="70"/>
    </row>
    <row r="244" spans="2:5" x14ac:dyDescent="0.25">
      <c r="B244" s="59"/>
      <c r="C244" s="59"/>
      <c r="D244" s="59"/>
      <c r="E244" s="59"/>
    </row>
    <row r="245" spans="2:5" x14ac:dyDescent="0.25">
      <c r="B245" s="59"/>
      <c r="C245" s="59"/>
      <c r="D245" s="59"/>
      <c r="E245" s="59"/>
    </row>
    <row r="246" spans="2:5" x14ac:dyDescent="0.25">
      <c r="D246" s="59"/>
      <c r="E246" s="59"/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CC80-3A6B-468C-846A-63728399D221}">
  <dimension ref="A1:Q18"/>
  <sheetViews>
    <sheetView workbookViewId="0">
      <selection activeCell="J5" sqref="J5"/>
    </sheetView>
  </sheetViews>
  <sheetFormatPr defaultColWidth="9.08984375" defaultRowHeight="12.5" x14ac:dyDescent="0.25"/>
  <cols>
    <col min="1" max="1" width="28.6328125" style="123" customWidth="1"/>
    <col min="2" max="2" width="17" style="123" customWidth="1"/>
    <col min="3" max="3" width="15.453125" style="123" customWidth="1"/>
    <col min="4" max="5" width="14" style="123" customWidth="1"/>
    <col min="6" max="6" width="14.08984375" style="123" customWidth="1"/>
    <col min="7" max="7" width="13.453125" style="123" customWidth="1"/>
    <col min="8" max="8" width="15.6328125" style="123" customWidth="1"/>
    <col min="9" max="9" width="13.54296875" style="123" customWidth="1"/>
    <col min="10" max="10" width="16.36328125" style="123" customWidth="1"/>
    <col min="11" max="11" width="10.6328125" style="123" customWidth="1"/>
    <col min="12" max="14" width="9.08984375" style="123"/>
    <col min="15" max="15" width="10.453125" style="123" customWidth="1"/>
    <col min="16" max="16" width="9.08984375" style="123"/>
    <col min="17" max="17" width="0" style="123" hidden="1" customWidth="1"/>
    <col min="18" max="16384" width="9.08984375" style="123"/>
  </cols>
  <sheetData>
    <row r="1" spans="1:17" s="113" customFormat="1" ht="18.5" thickBot="1" x14ac:dyDescent="0.45">
      <c r="A1" s="286" t="s">
        <v>42</v>
      </c>
      <c r="B1" s="287"/>
      <c r="C1" s="287"/>
      <c r="D1" s="287"/>
      <c r="E1" s="287"/>
      <c r="F1" s="287"/>
      <c r="G1" s="287"/>
      <c r="H1" s="287"/>
      <c r="I1" s="287"/>
      <c r="J1" s="288"/>
    </row>
    <row r="2" spans="1:17" s="113" customFormat="1" ht="18" x14ac:dyDescent="0.4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7" s="118" customFormat="1" ht="16.5" customHeight="1" thickBot="1" x14ac:dyDescent="0.4">
      <c r="A3" s="116"/>
      <c r="B3" s="116"/>
      <c r="C3" s="116"/>
      <c r="D3" s="116"/>
      <c r="E3" s="116"/>
      <c r="F3" s="117"/>
      <c r="G3" s="117"/>
      <c r="H3" s="116"/>
      <c r="I3" s="116"/>
      <c r="J3" s="116"/>
    </row>
    <row r="4" spans="1:17" s="121" customFormat="1" ht="21" customHeight="1" thickBot="1" x14ac:dyDescent="0.35">
      <c r="A4" s="119" t="s">
        <v>41</v>
      </c>
      <c r="B4" s="289" t="str">
        <f>'Promo #1'!B4</f>
        <v>Any name</v>
      </c>
      <c r="C4" s="290"/>
      <c r="D4" s="290"/>
      <c r="E4" s="291"/>
      <c r="F4" s="120"/>
      <c r="G4" s="120"/>
      <c r="I4" s="120"/>
      <c r="J4" s="122"/>
    </row>
    <row r="5" spans="1:17" s="122" customFormat="1" ht="21" customHeight="1" thickBot="1" x14ac:dyDescent="0.35">
      <c r="A5" s="115"/>
      <c r="B5" s="124"/>
      <c r="C5" s="124"/>
      <c r="D5" s="124"/>
      <c r="E5" s="124"/>
      <c r="G5" s="120"/>
      <c r="H5" s="120"/>
      <c r="I5" s="120"/>
    </row>
    <row r="6" spans="1:17" s="127" customFormat="1" ht="13.5" thickBot="1" x14ac:dyDescent="0.35">
      <c r="A6" s="125"/>
      <c r="B6" s="145" t="s">
        <v>26</v>
      </c>
      <c r="C6" s="145" t="s">
        <v>27</v>
      </c>
      <c r="D6" s="145" t="s">
        <v>28</v>
      </c>
      <c r="E6" s="145" t="s">
        <v>29</v>
      </c>
      <c r="F6" s="145" t="s">
        <v>30</v>
      </c>
      <c r="G6" s="145" t="s">
        <v>31</v>
      </c>
      <c r="H6" s="145" t="s">
        <v>32</v>
      </c>
      <c r="I6" s="145" t="s">
        <v>33</v>
      </c>
      <c r="J6" s="126"/>
    </row>
    <row r="7" spans="1:17" ht="20.25" customHeight="1" x14ac:dyDescent="0.3">
      <c r="A7" s="154" t="s">
        <v>66</v>
      </c>
      <c r="B7" s="146" t="str">
        <f>'Promo #1'!B5</f>
        <v>Any name</v>
      </c>
      <c r="C7" s="147" t="str">
        <f>'Promo #2'!B5</f>
        <v>Any name</v>
      </c>
      <c r="D7" s="147" t="str">
        <f>'Promo #3'!B5</f>
        <v>Any name</v>
      </c>
      <c r="E7" s="147" t="str">
        <f>'Promo #4'!B5</f>
        <v>Any name</v>
      </c>
      <c r="F7" s="147" t="str">
        <f>'Promo #5'!B5</f>
        <v>Any name</v>
      </c>
      <c r="G7" s="147" t="str">
        <f>'Promo #6'!B5</f>
        <v>Any name</v>
      </c>
      <c r="H7" s="147" t="str">
        <f>'Promo #7'!B5</f>
        <v>Any name</v>
      </c>
      <c r="I7" s="147" t="str">
        <f>'Promo #8'!B5</f>
        <v>Any name</v>
      </c>
      <c r="J7" s="148"/>
    </row>
    <row r="8" spans="1:17" ht="20.25" customHeight="1" x14ac:dyDescent="0.3">
      <c r="A8" s="143" t="s">
        <v>22</v>
      </c>
      <c r="B8" s="149">
        <f>'Promo #1'!F5</f>
        <v>0</v>
      </c>
      <c r="C8" s="140">
        <f>'Promo #2'!F5</f>
        <v>0</v>
      </c>
      <c r="D8" s="140">
        <f>'Promo #3'!F5</f>
        <v>0</v>
      </c>
      <c r="E8" s="140">
        <f>'Promo #4'!F5</f>
        <v>0</v>
      </c>
      <c r="F8" s="140">
        <f>'Promo #5'!F5</f>
        <v>0</v>
      </c>
      <c r="G8" s="140">
        <f>'Promo #6'!F5</f>
        <v>0</v>
      </c>
      <c r="H8" s="140">
        <f>'Promo #7'!F5</f>
        <v>0</v>
      </c>
      <c r="I8" s="140">
        <f>'Promo #8'!F5</f>
        <v>0</v>
      </c>
      <c r="J8" s="129"/>
    </row>
    <row r="9" spans="1:17" ht="20.25" customHeight="1" x14ac:dyDescent="0.3">
      <c r="A9" s="143" t="s">
        <v>23</v>
      </c>
      <c r="B9" s="149">
        <f>'Promo #1'!G5</f>
        <v>0</v>
      </c>
      <c r="C9" s="140">
        <f>'Promo #2'!G5</f>
        <v>0</v>
      </c>
      <c r="D9" s="140">
        <f>'Promo #3'!G5</f>
        <v>0</v>
      </c>
      <c r="E9" s="140">
        <f>'Promo #4'!G5</f>
        <v>0</v>
      </c>
      <c r="F9" s="140">
        <f>'Promo #5'!G5</f>
        <v>0</v>
      </c>
      <c r="G9" s="140">
        <f>'Promo #6'!G5</f>
        <v>0</v>
      </c>
      <c r="H9" s="140">
        <f>'Promo #7'!G5</f>
        <v>0</v>
      </c>
      <c r="I9" s="140">
        <f>'Promo #8'!G5</f>
        <v>0</v>
      </c>
      <c r="J9" s="129"/>
    </row>
    <row r="10" spans="1:17" ht="20.25" customHeight="1" x14ac:dyDescent="0.3">
      <c r="A10" s="143" t="s">
        <v>64</v>
      </c>
      <c r="B10" s="150">
        <f>'Promo #1'!AV153</f>
        <v>0</v>
      </c>
      <c r="C10" s="128">
        <f>'Promo #2'!AV153</f>
        <v>0</v>
      </c>
      <c r="D10" s="128">
        <f>'Promo #3'!AV153</f>
        <v>0</v>
      </c>
      <c r="E10" s="128">
        <f>'Promo #4'!AV153</f>
        <v>0</v>
      </c>
      <c r="F10" s="128">
        <f>'Promo #5'!AV153</f>
        <v>0</v>
      </c>
      <c r="G10" s="128">
        <f>'Promo #6'!AV153</f>
        <v>0</v>
      </c>
      <c r="H10" s="128">
        <f>'Promo #7'!AV153</f>
        <v>0</v>
      </c>
      <c r="I10" s="128">
        <f>'Promo #8'!AV153</f>
        <v>0</v>
      </c>
      <c r="J10" s="129">
        <f>SUM(B10:I10)</f>
        <v>0</v>
      </c>
    </row>
    <row r="11" spans="1:17" ht="20.25" customHeight="1" x14ac:dyDescent="0.3">
      <c r="A11" s="143" t="s">
        <v>40</v>
      </c>
      <c r="B11" s="150">
        <f>'Promo #1'!AV154</f>
        <v>0</v>
      </c>
      <c r="C11" s="128">
        <f>'Promo #2'!AV154</f>
        <v>0</v>
      </c>
      <c r="D11" s="128">
        <f>'Promo #3'!AV154</f>
        <v>0</v>
      </c>
      <c r="E11" s="128">
        <f>'Promo #4'!AV154</f>
        <v>0</v>
      </c>
      <c r="F11" s="128">
        <f>'Promo #5'!AV154</f>
        <v>0</v>
      </c>
      <c r="G11" s="128">
        <f>'Promo #6'!AV154</f>
        <v>0</v>
      </c>
      <c r="H11" s="128">
        <f>'Promo #7'!AV154</f>
        <v>0</v>
      </c>
      <c r="I11" s="128">
        <f>'Promo #8'!AV154</f>
        <v>0</v>
      </c>
      <c r="J11" s="129">
        <f t="shared" ref="J11:J15" si="0">SUM(B11:I11)</f>
        <v>0</v>
      </c>
    </row>
    <row r="12" spans="1:17" ht="20.25" customHeight="1" x14ac:dyDescent="0.3">
      <c r="A12" s="143" t="s">
        <v>34</v>
      </c>
      <c r="B12" s="150">
        <f>'Promo #1'!AV156</f>
        <v>0</v>
      </c>
      <c r="C12" s="128">
        <f>'Promo #2'!AV156</f>
        <v>0</v>
      </c>
      <c r="D12" s="128">
        <f>'Promo #3'!AV156</f>
        <v>0</v>
      </c>
      <c r="E12" s="128">
        <f>'Promo #4'!AV156</f>
        <v>0</v>
      </c>
      <c r="F12" s="128">
        <f>'Promo #5'!AV156</f>
        <v>0</v>
      </c>
      <c r="G12" s="128">
        <f>'Promo #6'!AV156</f>
        <v>0</v>
      </c>
      <c r="H12" s="128">
        <f>'Promo #7'!AV156</f>
        <v>0</v>
      </c>
      <c r="I12" s="128">
        <f>'Promo #8'!AV156</f>
        <v>0</v>
      </c>
      <c r="J12" s="129">
        <f t="shared" si="0"/>
        <v>0</v>
      </c>
      <c r="Q12" s="123" t="s">
        <v>35</v>
      </c>
    </row>
    <row r="13" spans="1:17" ht="33" customHeight="1" x14ac:dyDescent="0.3">
      <c r="A13" s="143" t="s">
        <v>36</v>
      </c>
      <c r="B13" s="151">
        <f>'Promo #1'!AW156</f>
        <v>0</v>
      </c>
      <c r="C13" s="130">
        <f>'Promo #2'!AW156</f>
        <v>0</v>
      </c>
      <c r="D13" s="130">
        <f>'Promo #3'!AW156</f>
        <v>0</v>
      </c>
      <c r="E13" s="130">
        <f>'Promo #4'!AW156</f>
        <v>0</v>
      </c>
      <c r="F13" s="130">
        <f>'Promo #5'!AW156</f>
        <v>0</v>
      </c>
      <c r="G13" s="130">
        <f>'Promo #6'!AW156</f>
        <v>0</v>
      </c>
      <c r="H13" s="130">
        <f>'Promo #7'!AW156</f>
        <v>0</v>
      </c>
      <c r="I13" s="130">
        <f>'Promo #8'!AW156</f>
        <v>0</v>
      </c>
      <c r="J13" s="279">
        <f t="shared" si="0"/>
        <v>0</v>
      </c>
    </row>
    <row r="14" spans="1:17" ht="37.5" customHeight="1" x14ac:dyDescent="0.3">
      <c r="A14" s="143" t="s">
        <v>37</v>
      </c>
      <c r="B14" s="152">
        <f>'Promo #1'!AW158</f>
        <v>0</v>
      </c>
      <c r="C14" s="131">
        <f>'Promo #2'!AW158</f>
        <v>0</v>
      </c>
      <c r="D14" s="131">
        <f>'Promo #3'!AW158</f>
        <v>0</v>
      </c>
      <c r="E14" s="131">
        <f>'Promo #4'!AW158</f>
        <v>0</v>
      </c>
      <c r="F14" s="131">
        <f>'Promo #5'!AW158</f>
        <v>0</v>
      </c>
      <c r="G14" s="131">
        <f>'Promo #6'!AW158</f>
        <v>0</v>
      </c>
      <c r="H14" s="131">
        <f>'Promo #7'!AW158</f>
        <v>0</v>
      </c>
      <c r="I14" s="131">
        <f>'Promo #8'!AW158</f>
        <v>0</v>
      </c>
      <c r="J14" s="280">
        <f t="shared" si="0"/>
        <v>0</v>
      </c>
    </row>
    <row r="15" spans="1:17" ht="32.25" customHeight="1" thickBot="1" x14ac:dyDescent="0.35">
      <c r="A15" s="144" t="s">
        <v>38</v>
      </c>
      <c r="B15" s="153">
        <f>'Promo #1'!AW163</f>
        <v>0</v>
      </c>
      <c r="C15" s="132">
        <f>'Promo #2'!AW163</f>
        <v>0</v>
      </c>
      <c r="D15" s="132">
        <f>'Promo #3'!AW163</f>
        <v>0</v>
      </c>
      <c r="E15" s="132">
        <f>'Promo #4'!AW163</f>
        <v>0</v>
      </c>
      <c r="F15" s="132">
        <f>'Promo #5'!AW163</f>
        <v>0</v>
      </c>
      <c r="G15" s="132">
        <f>'Promo #6'!AW163</f>
        <v>0</v>
      </c>
      <c r="H15" s="132">
        <f>'Promo #7'!AW163</f>
        <v>0</v>
      </c>
      <c r="I15" s="132">
        <f>'Promo #8'!AW163</f>
        <v>0</v>
      </c>
      <c r="J15" s="281">
        <f t="shared" si="0"/>
        <v>0</v>
      </c>
      <c r="K15" s="133"/>
    </row>
    <row r="16" spans="1:17" x14ac:dyDescent="0.25">
      <c r="A16" s="134"/>
      <c r="B16" s="135"/>
      <c r="C16" s="135"/>
      <c r="D16" s="135"/>
      <c r="E16" s="135"/>
      <c r="F16" s="135"/>
      <c r="G16" s="135"/>
      <c r="H16" s="135"/>
      <c r="I16" s="135"/>
      <c r="J16" s="135"/>
    </row>
    <row r="17" spans="1:10" ht="13" thickBot="1" x14ac:dyDescent="0.3">
      <c r="A17" s="134"/>
      <c r="B17" s="135"/>
      <c r="C17" s="135"/>
      <c r="D17" s="135"/>
      <c r="E17" s="135"/>
      <c r="F17" s="135"/>
      <c r="G17" s="135"/>
      <c r="H17" s="135"/>
      <c r="I17" s="135"/>
      <c r="J17" s="135"/>
    </row>
    <row r="18" spans="1:10" ht="29.25" customHeight="1" thickBot="1" x14ac:dyDescent="0.35">
      <c r="A18" s="136" t="s">
        <v>39</v>
      </c>
      <c r="B18" s="137">
        <f>'Promo #1'!AX163</f>
        <v>0</v>
      </c>
      <c r="C18" s="137">
        <f>'Promo #2'!AX163</f>
        <v>0</v>
      </c>
      <c r="D18" s="137">
        <f>'Promo #3'!AX163</f>
        <v>0</v>
      </c>
      <c r="E18" s="137">
        <f>'Promo #4'!AX163</f>
        <v>0</v>
      </c>
      <c r="F18" s="137">
        <f>'Promo #5'!AX163</f>
        <v>0</v>
      </c>
      <c r="G18" s="137">
        <f>'Promo #6'!AX163</f>
        <v>0</v>
      </c>
      <c r="H18" s="137">
        <f>'Promo #7'!AX163</f>
        <v>0</v>
      </c>
      <c r="I18" s="137">
        <f>'Promo #8'!AX163</f>
        <v>0</v>
      </c>
      <c r="J18" s="281">
        <f t="shared" ref="J18" si="1">SUM(B18:I18)</f>
        <v>0</v>
      </c>
    </row>
  </sheetData>
  <sheetProtection algorithmName="SHA-512" hashValue="EK8HeZ7ZeyBuds8yEBl+QG6H0HHvrScZtwYY1no71cGShL79zZvPhdFY1R67Op7bmcsCijA7vWpc7ddJfwTHmw==" saltValue="Q9OWcTlz/06qz8j5rRQSSQ==" spinCount="100000" sheet="1" objects="1" scenarios="1" selectLockedCells="1" selectUnlockedCells="1"/>
  <mergeCells count="2">
    <mergeCell ref="A1:J1"/>
    <mergeCell ref="B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393"/>
  <sheetViews>
    <sheetView showGridLines="0" topLeftCell="A148" zoomScale="85" zoomScaleNormal="85" zoomScaleSheetLayoutView="80" workbookViewId="0">
      <selection activeCell="A161" sqref="A161:D177"/>
    </sheetView>
  </sheetViews>
  <sheetFormatPr defaultColWidth="9.08984375" defaultRowHeight="12.5" x14ac:dyDescent="0.25"/>
  <cols>
    <col min="1" max="1" width="23.36328125" style="57" customWidth="1"/>
    <col min="2" max="2" width="19" style="57" customWidth="1"/>
    <col min="3" max="3" width="19.90625" style="57" bestFit="1" customWidth="1"/>
    <col min="4" max="4" width="10.26953125" style="57" customWidth="1"/>
    <col min="5" max="5" width="21.90625" style="57" bestFit="1" customWidth="1"/>
    <col min="6" max="6" width="21" style="55" bestFit="1" customWidth="1"/>
    <col min="7" max="7" width="16.453125" style="55" bestFit="1" customWidth="1"/>
    <col min="8" max="8" width="36.90625" style="55" customWidth="1"/>
    <col min="9" max="9" width="20.36328125" style="99" bestFit="1" customWidth="1"/>
    <col min="10" max="10" width="17.90625" style="55" bestFit="1" customWidth="1"/>
    <col min="11" max="11" width="10.453125" style="55" customWidth="1"/>
    <col min="12" max="12" width="12.453125" style="55" bestFit="1" customWidth="1"/>
    <col min="13" max="13" width="13.54296875" style="99" customWidth="1"/>
    <col min="14" max="45" width="13.54296875" style="60" customWidth="1"/>
    <col min="46" max="46" width="25.81640625" style="94" bestFit="1" customWidth="1"/>
    <col min="47" max="47" width="15.54296875" style="94" customWidth="1"/>
    <col min="48" max="48" width="10.54296875" style="94" bestFit="1" customWidth="1"/>
    <col min="49" max="49" width="14" style="162" customWidth="1"/>
    <col min="50" max="50" width="13.08984375" style="162" customWidth="1"/>
    <col min="51" max="51" width="10.26953125" style="94" customWidth="1"/>
    <col min="52" max="52" width="2.90625" style="56" customWidth="1"/>
    <col min="53" max="16384" width="9.08984375" style="56"/>
  </cols>
  <sheetData>
    <row r="1" spans="1:52" ht="15.75" customHeight="1" x14ac:dyDescent="0.35">
      <c r="A1" s="77"/>
      <c r="B1" s="292" t="s">
        <v>45</v>
      </c>
      <c r="C1" s="293"/>
      <c r="D1" s="293"/>
      <c r="E1" s="293"/>
      <c r="F1" s="293"/>
      <c r="G1" s="293"/>
      <c r="H1" s="293"/>
      <c r="I1" s="294"/>
      <c r="J1"/>
      <c r="K1"/>
      <c r="L1"/>
      <c r="M1" s="102"/>
      <c r="N1"/>
      <c r="O1"/>
      <c r="P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90"/>
      <c r="AU1" s="90"/>
      <c r="AV1" s="90"/>
      <c r="AW1" s="90"/>
      <c r="AX1" s="155"/>
    </row>
    <row r="2" spans="1:52" ht="15.75" customHeight="1" thickBot="1" x14ac:dyDescent="0.4">
      <c r="A2" s="77"/>
      <c r="B2" s="295"/>
      <c r="C2" s="296"/>
      <c r="D2" s="296"/>
      <c r="E2" s="296"/>
      <c r="F2" s="296"/>
      <c r="G2" s="296"/>
      <c r="H2" s="296"/>
      <c r="I2" s="297"/>
      <c r="J2"/>
      <c r="K2" s="141"/>
      <c r="L2" s="298"/>
      <c r="M2" s="298"/>
      <c r="N2" s="298"/>
      <c r="O2" s="111"/>
      <c r="P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90"/>
      <c r="AU2" s="90"/>
      <c r="AV2" s="90"/>
      <c r="AW2" s="90"/>
      <c r="AX2" s="155"/>
    </row>
    <row r="3" spans="1:52" ht="15.75" customHeight="1" thickBot="1" x14ac:dyDescent="0.4">
      <c r="A3" s="77"/>
      <c r="B3" s="77"/>
      <c r="C3" s="77"/>
      <c r="D3" s="77"/>
      <c r="E3" s="77"/>
      <c r="F3" s="77"/>
      <c r="G3" s="77"/>
      <c r="H3" s="170"/>
      <c r="I3" s="170"/>
      <c r="J3"/>
      <c r="K3"/>
      <c r="L3" s="141"/>
      <c r="M3" s="141"/>
      <c r="N3" s="141"/>
      <c r="O3" s="111"/>
      <c r="P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90"/>
      <c r="AU3" s="90"/>
      <c r="AV3" s="90"/>
      <c r="AW3" s="90"/>
      <c r="AX3" s="155"/>
    </row>
    <row r="4" spans="1:52" ht="15.75" customHeight="1" thickBot="1" x14ac:dyDescent="0.35">
      <c r="A4" s="97" t="s">
        <v>19</v>
      </c>
      <c r="B4" s="79" t="s">
        <v>44</v>
      </c>
      <c r="C4" s="78"/>
      <c r="D4" s="78"/>
      <c r="E4" s="78"/>
      <c r="F4" s="74" t="s">
        <v>22</v>
      </c>
      <c r="G4" s="74" t="s">
        <v>23</v>
      </c>
      <c r="H4" s="170"/>
      <c r="I4" s="170"/>
      <c r="J4"/>
      <c r="K4"/>
      <c r="L4" s="141"/>
      <c r="M4" s="141" t="s">
        <v>67</v>
      </c>
      <c r="N4" s="141"/>
      <c r="O4" s="111"/>
      <c r="P4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91"/>
      <c r="AU4" s="91"/>
      <c r="AV4" s="156"/>
      <c r="AW4" s="156"/>
      <c r="AX4" s="94"/>
      <c r="AY4" s="71"/>
    </row>
    <row r="5" spans="1:52" ht="15.75" customHeight="1" thickBot="1" x14ac:dyDescent="0.35">
      <c r="A5" s="97" t="s">
        <v>20</v>
      </c>
      <c r="B5" s="79" t="s">
        <v>44</v>
      </c>
      <c r="C5" s="78"/>
      <c r="D5" s="78"/>
      <c r="E5" s="78"/>
      <c r="F5" s="79"/>
      <c r="G5" s="80"/>
      <c r="H5" s="170"/>
      <c r="I5" s="170"/>
      <c r="J5"/>
      <c r="K5"/>
      <c r="L5" s="141"/>
      <c r="M5" s="141"/>
      <c r="N5" s="141"/>
      <c r="O5" s="111"/>
      <c r="P5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91"/>
      <c r="AU5" s="91"/>
      <c r="AV5" s="156"/>
      <c r="AW5" s="156"/>
      <c r="AX5" s="94"/>
      <c r="AY5" s="71"/>
    </row>
    <row r="6" spans="1:52" ht="15.75" customHeight="1" thickBot="1" x14ac:dyDescent="0.35">
      <c r="A6" s="73"/>
      <c r="B6" s="73"/>
      <c r="C6" s="73"/>
      <c r="D6" s="78"/>
      <c r="E6" s="78"/>
      <c r="F6" s="78"/>
      <c r="G6" s="169"/>
      <c r="H6" s="170"/>
      <c r="I6" s="170"/>
      <c r="J6"/>
      <c r="K6"/>
      <c r="L6" s="168"/>
      <c r="M6" s="168"/>
      <c r="N6" s="168"/>
      <c r="O6" s="168"/>
      <c r="P6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91"/>
      <c r="AU6" s="91"/>
      <c r="AV6" s="156"/>
      <c r="AW6" s="156"/>
      <c r="AX6" s="94"/>
      <c r="AY6" s="71"/>
    </row>
    <row r="7" spans="1:52" ht="13.5" customHeight="1" thickBot="1" x14ac:dyDescent="0.35">
      <c r="A7" s="180" t="s">
        <v>9</v>
      </c>
      <c r="B7" s="310" t="s">
        <v>107</v>
      </c>
      <c r="C7" s="311"/>
      <c r="D7" s="312"/>
      <c r="E7" s="313" t="s">
        <v>108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5"/>
      <c r="AP7" s="307" t="s">
        <v>109</v>
      </c>
      <c r="AQ7" s="308"/>
      <c r="AR7" s="308"/>
      <c r="AS7" s="308"/>
      <c r="AT7" s="308"/>
      <c r="AU7" s="308"/>
      <c r="AV7" s="308"/>
      <c r="AW7" s="308"/>
      <c r="AX7" s="308"/>
      <c r="AY7" s="309"/>
    </row>
    <row r="8" spans="1:52" s="2" customFormat="1" ht="52.5" thickBot="1" x14ac:dyDescent="0.35">
      <c r="A8" s="98" t="s">
        <v>46</v>
      </c>
      <c r="B8" s="171" t="s">
        <v>110</v>
      </c>
      <c r="C8" s="171" t="s">
        <v>47</v>
      </c>
      <c r="D8" s="171" t="s">
        <v>106</v>
      </c>
      <c r="E8" s="98" t="s">
        <v>71</v>
      </c>
      <c r="F8" s="98" t="s">
        <v>72</v>
      </c>
      <c r="G8" s="98" t="s">
        <v>73</v>
      </c>
      <c r="H8" s="98" t="s">
        <v>74</v>
      </c>
      <c r="I8" s="98" t="s">
        <v>75</v>
      </c>
      <c r="J8" s="98" t="s">
        <v>76</v>
      </c>
      <c r="K8" s="98" t="s">
        <v>77</v>
      </c>
      <c r="L8" s="98" t="s">
        <v>78</v>
      </c>
      <c r="M8" s="98" t="s">
        <v>79</v>
      </c>
      <c r="N8" s="98" t="s">
        <v>46</v>
      </c>
      <c r="O8" s="98" t="s">
        <v>80</v>
      </c>
      <c r="P8" s="98" t="s">
        <v>81</v>
      </c>
      <c r="Q8" s="98" t="s">
        <v>82</v>
      </c>
      <c r="R8" s="98" t="s">
        <v>83</v>
      </c>
      <c r="S8" s="98" t="s">
        <v>84</v>
      </c>
      <c r="T8" s="98" t="s">
        <v>85</v>
      </c>
      <c r="U8" s="98" t="s">
        <v>86</v>
      </c>
      <c r="V8" s="98" t="s">
        <v>87</v>
      </c>
      <c r="W8" s="98" t="s">
        <v>88</v>
      </c>
      <c r="X8" s="98" t="s">
        <v>89</v>
      </c>
      <c r="Y8" s="98" t="s">
        <v>90</v>
      </c>
      <c r="Z8" s="98" t="s">
        <v>91</v>
      </c>
      <c r="AA8" s="98" t="s">
        <v>92</v>
      </c>
      <c r="AB8" s="98" t="s">
        <v>93</v>
      </c>
      <c r="AC8" s="98" t="s">
        <v>94</v>
      </c>
      <c r="AD8" s="98" t="s">
        <v>48</v>
      </c>
      <c r="AE8" s="98" t="s">
        <v>95</v>
      </c>
      <c r="AF8" s="98" t="s">
        <v>96</v>
      </c>
      <c r="AG8" s="98" t="s">
        <v>97</v>
      </c>
      <c r="AH8" s="98" t="s">
        <v>98</v>
      </c>
      <c r="AI8" s="98" t="s">
        <v>99</v>
      </c>
      <c r="AJ8" s="98" t="s">
        <v>100</v>
      </c>
      <c r="AK8" s="98" t="s">
        <v>101</v>
      </c>
      <c r="AL8" s="98" t="s">
        <v>102</v>
      </c>
      <c r="AM8" s="98" t="s">
        <v>103</v>
      </c>
      <c r="AN8" s="98" t="s">
        <v>104</v>
      </c>
      <c r="AO8" s="98" t="s">
        <v>105</v>
      </c>
      <c r="AP8" s="236" t="s">
        <v>49</v>
      </c>
      <c r="AQ8" s="236" t="s">
        <v>50</v>
      </c>
      <c r="AR8" s="236" t="s">
        <v>51</v>
      </c>
      <c r="AS8" s="236" t="s">
        <v>52</v>
      </c>
      <c r="AT8" s="172" t="s">
        <v>53</v>
      </c>
      <c r="AU8" s="172" t="s">
        <v>136</v>
      </c>
      <c r="AV8" s="172" t="s">
        <v>68</v>
      </c>
      <c r="AW8" s="172" t="s">
        <v>69</v>
      </c>
      <c r="AX8" s="172" t="s">
        <v>70</v>
      </c>
      <c r="AY8" s="173" t="s">
        <v>54</v>
      </c>
      <c r="AZ8" s="56"/>
    </row>
    <row r="9" spans="1:52" x14ac:dyDescent="0.25">
      <c r="A9" s="138" t="s">
        <v>56</v>
      </c>
      <c r="B9" s="51"/>
      <c r="C9" s="51"/>
      <c r="D9" s="51"/>
      <c r="E9" s="51"/>
      <c r="F9" s="103"/>
      <c r="G9" s="52"/>
      <c r="H9" s="53"/>
      <c r="I9" s="52"/>
      <c r="J9" s="52"/>
      <c r="K9" s="52"/>
      <c r="L9" s="52"/>
      <c r="M9" s="52"/>
      <c r="N9" s="32"/>
      <c r="O9" s="49"/>
      <c r="P9" s="49"/>
      <c r="Q9" s="49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174">
        <f>AP9-AQ9-AR9-AS9</f>
        <v>0</v>
      </c>
      <c r="AU9" s="224"/>
      <c r="AV9" s="226">
        <f>AU9*D9</f>
        <v>0</v>
      </c>
      <c r="AW9" s="175">
        <f>AU9*AS9</f>
        <v>0</v>
      </c>
      <c r="AX9" s="175">
        <f>(AQ9+AR9)*AU9</f>
        <v>0</v>
      </c>
      <c r="AY9" s="229" t="e">
        <f>AS9/D9</f>
        <v>#DIV/0!</v>
      </c>
    </row>
    <row r="10" spans="1:52" x14ac:dyDescent="0.25">
      <c r="A10" s="139" t="s">
        <v>56</v>
      </c>
      <c r="B10" s="42"/>
      <c r="C10" s="54"/>
      <c r="D10" s="54"/>
      <c r="E10" s="54"/>
      <c r="F10" s="104"/>
      <c r="G10" s="39"/>
      <c r="H10" s="40"/>
      <c r="I10" s="39"/>
      <c r="J10" s="39"/>
      <c r="K10" s="39"/>
      <c r="L10" s="39"/>
      <c r="M10" s="39"/>
      <c r="N10" s="41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174">
        <f t="shared" ref="AT10:AT73" si="0">AP10-AQ10-AR10-AS10</f>
        <v>0</v>
      </c>
      <c r="AU10" s="224"/>
      <c r="AV10" s="226">
        <f t="shared" ref="AV10:AV73" si="1">AU10*D10</f>
        <v>0</v>
      </c>
      <c r="AW10" s="175">
        <f t="shared" ref="AW10:AW73" si="2">AU10*AS10</f>
        <v>0</v>
      </c>
      <c r="AX10" s="175">
        <f t="shared" ref="AX10:AX73" si="3">(AQ10+AR10)*AU10</f>
        <v>0</v>
      </c>
      <c r="AY10" s="229" t="e">
        <f t="shared" ref="AY10:AY73" si="4">AS10/D10</f>
        <v>#DIV/0!</v>
      </c>
    </row>
    <row r="11" spans="1:52" x14ac:dyDescent="0.25">
      <c r="A11" s="139" t="s">
        <v>56</v>
      </c>
      <c r="B11" s="42"/>
      <c r="C11" s="54"/>
      <c r="D11" s="54"/>
      <c r="E11" s="54"/>
      <c r="F11" s="104"/>
      <c r="G11" s="39"/>
      <c r="H11" s="40"/>
      <c r="I11" s="39"/>
      <c r="J11" s="39"/>
      <c r="K11" s="39"/>
      <c r="L11" s="39"/>
      <c r="M11" s="39"/>
      <c r="N11" s="41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174">
        <f t="shared" si="0"/>
        <v>0</v>
      </c>
      <c r="AU11" s="224"/>
      <c r="AV11" s="226">
        <f t="shared" si="1"/>
        <v>0</v>
      </c>
      <c r="AW11" s="175">
        <f t="shared" si="2"/>
        <v>0</v>
      </c>
      <c r="AX11" s="175">
        <f t="shared" si="3"/>
        <v>0</v>
      </c>
      <c r="AY11" s="229" t="e">
        <f t="shared" si="4"/>
        <v>#DIV/0!</v>
      </c>
    </row>
    <row r="12" spans="1:52" x14ac:dyDescent="0.25">
      <c r="A12" s="139" t="s">
        <v>56</v>
      </c>
      <c r="B12" s="42"/>
      <c r="C12" s="54"/>
      <c r="D12" s="54"/>
      <c r="E12" s="54"/>
      <c r="F12" s="104"/>
      <c r="G12" s="39"/>
      <c r="H12" s="40"/>
      <c r="I12" s="39"/>
      <c r="J12" s="39"/>
      <c r="K12" s="39"/>
      <c r="L12" s="39"/>
      <c r="M12" s="39"/>
      <c r="N12" s="41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174">
        <f t="shared" si="0"/>
        <v>0</v>
      </c>
      <c r="AU12" s="224"/>
      <c r="AV12" s="226">
        <f t="shared" si="1"/>
        <v>0</v>
      </c>
      <c r="AW12" s="175">
        <f t="shared" si="2"/>
        <v>0</v>
      </c>
      <c r="AX12" s="175">
        <f t="shared" si="3"/>
        <v>0</v>
      </c>
      <c r="AY12" s="229" t="e">
        <f t="shared" si="4"/>
        <v>#DIV/0!</v>
      </c>
    </row>
    <row r="13" spans="1:52" x14ac:dyDescent="0.25">
      <c r="A13" s="139" t="s">
        <v>56</v>
      </c>
      <c r="B13" s="42"/>
      <c r="C13" s="54"/>
      <c r="D13" s="54"/>
      <c r="E13" s="54"/>
      <c r="F13" s="104"/>
      <c r="G13" s="39"/>
      <c r="H13" s="40"/>
      <c r="I13" s="39"/>
      <c r="J13" s="39"/>
      <c r="K13" s="39"/>
      <c r="L13" s="39"/>
      <c r="M13" s="39"/>
      <c r="N13" s="41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174">
        <f t="shared" si="0"/>
        <v>0</v>
      </c>
      <c r="AU13" s="224"/>
      <c r="AV13" s="226">
        <f t="shared" si="1"/>
        <v>0</v>
      </c>
      <c r="AW13" s="175">
        <f t="shared" si="2"/>
        <v>0</v>
      </c>
      <c r="AX13" s="175">
        <f t="shared" si="3"/>
        <v>0</v>
      </c>
      <c r="AY13" s="229" t="e">
        <f t="shared" si="4"/>
        <v>#DIV/0!</v>
      </c>
    </row>
    <row r="14" spans="1:52" x14ac:dyDescent="0.25">
      <c r="A14" s="139" t="s">
        <v>56</v>
      </c>
      <c r="B14" s="42"/>
      <c r="C14" s="54"/>
      <c r="D14" s="54"/>
      <c r="E14" s="54"/>
      <c r="F14" s="104"/>
      <c r="G14" s="39"/>
      <c r="H14" s="40"/>
      <c r="I14" s="39"/>
      <c r="J14" s="39"/>
      <c r="K14" s="39"/>
      <c r="L14" s="39"/>
      <c r="M14" s="39"/>
      <c r="N14" s="41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174">
        <f t="shared" si="0"/>
        <v>0</v>
      </c>
      <c r="AU14" s="224"/>
      <c r="AV14" s="226">
        <f t="shared" si="1"/>
        <v>0</v>
      </c>
      <c r="AW14" s="175">
        <f t="shared" si="2"/>
        <v>0</v>
      </c>
      <c r="AX14" s="175">
        <f t="shared" si="3"/>
        <v>0</v>
      </c>
      <c r="AY14" s="229" t="e">
        <f t="shared" si="4"/>
        <v>#DIV/0!</v>
      </c>
    </row>
    <row r="15" spans="1:52" x14ac:dyDescent="0.25">
      <c r="A15" s="139" t="s">
        <v>56</v>
      </c>
      <c r="B15" s="42"/>
      <c r="C15" s="54"/>
      <c r="D15" s="54"/>
      <c r="E15" s="54"/>
      <c r="F15" s="104"/>
      <c r="G15" s="39"/>
      <c r="H15" s="40"/>
      <c r="I15" s="39"/>
      <c r="J15" s="39"/>
      <c r="K15" s="39"/>
      <c r="L15" s="39"/>
      <c r="M15" s="39"/>
      <c r="N15" s="41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174">
        <f t="shared" si="0"/>
        <v>0</v>
      </c>
      <c r="AU15" s="224"/>
      <c r="AV15" s="226">
        <f t="shared" si="1"/>
        <v>0</v>
      </c>
      <c r="AW15" s="175">
        <f t="shared" si="2"/>
        <v>0</v>
      </c>
      <c r="AX15" s="175">
        <f t="shared" si="3"/>
        <v>0</v>
      </c>
      <c r="AY15" s="229" t="e">
        <f t="shared" si="4"/>
        <v>#DIV/0!</v>
      </c>
    </row>
    <row r="16" spans="1:52" x14ac:dyDescent="0.25">
      <c r="A16" s="139" t="s">
        <v>56</v>
      </c>
      <c r="B16" s="42"/>
      <c r="C16" s="54"/>
      <c r="D16" s="54"/>
      <c r="E16" s="54"/>
      <c r="F16" s="104"/>
      <c r="G16" s="39"/>
      <c r="H16" s="40"/>
      <c r="I16" s="39"/>
      <c r="J16" s="39"/>
      <c r="K16" s="39"/>
      <c r="L16" s="39"/>
      <c r="M16" s="39"/>
      <c r="N16" s="41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174">
        <f t="shared" si="0"/>
        <v>0</v>
      </c>
      <c r="AU16" s="224"/>
      <c r="AV16" s="226">
        <f t="shared" si="1"/>
        <v>0</v>
      </c>
      <c r="AW16" s="175">
        <f t="shared" si="2"/>
        <v>0</v>
      </c>
      <c r="AX16" s="175">
        <f t="shared" si="3"/>
        <v>0</v>
      </c>
      <c r="AY16" s="229" t="e">
        <f t="shared" si="4"/>
        <v>#DIV/0!</v>
      </c>
    </row>
    <row r="17" spans="1:51" x14ac:dyDescent="0.25">
      <c r="A17" s="139" t="s">
        <v>56</v>
      </c>
      <c r="B17" s="42"/>
      <c r="C17" s="54"/>
      <c r="D17" s="54"/>
      <c r="E17" s="54"/>
      <c r="F17" s="104"/>
      <c r="G17" s="39"/>
      <c r="H17" s="40"/>
      <c r="I17" s="39"/>
      <c r="J17" s="39"/>
      <c r="K17" s="39"/>
      <c r="L17" s="39"/>
      <c r="M17" s="39"/>
      <c r="N17" s="41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174">
        <f t="shared" si="0"/>
        <v>0</v>
      </c>
      <c r="AU17" s="224"/>
      <c r="AV17" s="226">
        <f t="shared" si="1"/>
        <v>0</v>
      </c>
      <c r="AW17" s="175">
        <f t="shared" si="2"/>
        <v>0</v>
      </c>
      <c r="AX17" s="175">
        <f t="shared" si="3"/>
        <v>0</v>
      </c>
      <c r="AY17" s="229" t="e">
        <f t="shared" si="4"/>
        <v>#DIV/0!</v>
      </c>
    </row>
    <row r="18" spans="1:51" x14ac:dyDescent="0.25">
      <c r="A18" s="139" t="s">
        <v>56</v>
      </c>
      <c r="B18" s="42"/>
      <c r="C18" s="54"/>
      <c r="D18" s="54"/>
      <c r="E18" s="54"/>
      <c r="F18" s="104"/>
      <c r="G18" s="39"/>
      <c r="H18" s="40"/>
      <c r="I18" s="39"/>
      <c r="J18" s="39"/>
      <c r="K18" s="39"/>
      <c r="L18" s="39"/>
      <c r="M18" s="39"/>
      <c r="N18" s="41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174">
        <f t="shared" si="0"/>
        <v>0</v>
      </c>
      <c r="AU18" s="224"/>
      <c r="AV18" s="226">
        <f t="shared" si="1"/>
        <v>0</v>
      </c>
      <c r="AW18" s="175">
        <f t="shared" si="2"/>
        <v>0</v>
      </c>
      <c r="AX18" s="175">
        <f t="shared" si="3"/>
        <v>0</v>
      </c>
      <c r="AY18" s="229" t="e">
        <f t="shared" si="4"/>
        <v>#DIV/0!</v>
      </c>
    </row>
    <row r="19" spans="1:51" x14ac:dyDescent="0.25">
      <c r="A19" s="139" t="s">
        <v>56</v>
      </c>
      <c r="B19" s="42"/>
      <c r="C19" s="54"/>
      <c r="D19" s="54"/>
      <c r="E19" s="54"/>
      <c r="F19" s="104"/>
      <c r="G19" s="39"/>
      <c r="H19" s="40"/>
      <c r="I19" s="39"/>
      <c r="J19" s="39"/>
      <c r="K19" s="39"/>
      <c r="L19" s="39"/>
      <c r="M19" s="39"/>
      <c r="N19" s="41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174">
        <f t="shared" si="0"/>
        <v>0</v>
      </c>
      <c r="AU19" s="224"/>
      <c r="AV19" s="226">
        <f t="shared" si="1"/>
        <v>0</v>
      </c>
      <c r="AW19" s="175">
        <f t="shared" si="2"/>
        <v>0</v>
      </c>
      <c r="AX19" s="175">
        <f t="shared" si="3"/>
        <v>0</v>
      </c>
      <c r="AY19" s="229" t="e">
        <f t="shared" si="4"/>
        <v>#DIV/0!</v>
      </c>
    </row>
    <row r="20" spans="1:51" x14ac:dyDescent="0.25">
      <c r="A20" s="139" t="s">
        <v>56</v>
      </c>
      <c r="B20" s="42"/>
      <c r="C20" s="54"/>
      <c r="D20" s="54"/>
      <c r="E20" s="54"/>
      <c r="F20" s="104"/>
      <c r="G20" s="39"/>
      <c r="H20" s="40"/>
      <c r="I20" s="39"/>
      <c r="J20" s="39"/>
      <c r="K20" s="39"/>
      <c r="L20" s="39"/>
      <c r="M20" s="39"/>
      <c r="N20" s="41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174">
        <f t="shared" si="0"/>
        <v>0</v>
      </c>
      <c r="AU20" s="224"/>
      <c r="AV20" s="226">
        <f t="shared" si="1"/>
        <v>0</v>
      </c>
      <c r="AW20" s="175">
        <f t="shared" si="2"/>
        <v>0</v>
      </c>
      <c r="AX20" s="175">
        <f t="shared" si="3"/>
        <v>0</v>
      </c>
      <c r="AY20" s="229" t="e">
        <f t="shared" si="4"/>
        <v>#DIV/0!</v>
      </c>
    </row>
    <row r="21" spans="1:51" x14ac:dyDescent="0.25">
      <c r="A21" s="139" t="s">
        <v>56</v>
      </c>
      <c r="B21" s="42"/>
      <c r="C21" s="54"/>
      <c r="D21" s="54"/>
      <c r="E21" s="54"/>
      <c r="F21" s="104"/>
      <c r="G21" s="39"/>
      <c r="H21" s="40"/>
      <c r="I21" s="39"/>
      <c r="J21" s="39"/>
      <c r="K21" s="39"/>
      <c r="L21" s="39"/>
      <c r="M21" s="39"/>
      <c r="N21" s="41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174">
        <f t="shared" si="0"/>
        <v>0</v>
      </c>
      <c r="AU21" s="224"/>
      <c r="AV21" s="226">
        <f t="shared" si="1"/>
        <v>0</v>
      </c>
      <c r="AW21" s="175">
        <f t="shared" si="2"/>
        <v>0</v>
      </c>
      <c r="AX21" s="175">
        <f t="shared" si="3"/>
        <v>0</v>
      </c>
      <c r="AY21" s="229" t="e">
        <f t="shared" si="4"/>
        <v>#DIV/0!</v>
      </c>
    </row>
    <row r="22" spans="1:51" x14ac:dyDescent="0.25">
      <c r="A22" s="139" t="s">
        <v>56</v>
      </c>
      <c r="B22" s="42"/>
      <c r="C22" s="54"/>
      <c r="D22" s="54"/>
      <c r="E22" s="54"/>
      <c r="F22" s="104"/>
      <c r="G22" s="39"/>
      <c r="H22" s="40"/>
      <c r="I22" s="39"/>
      <c r="J22" s="39"/>
      <c r="K22" s="39"/>
      <c r="L22" s="39"/>
      <c r="M22" s="39"/>
      <c r="N22" s="41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174">
        <f t="shared" si="0"/>
        <v>0</v>
      </c>
      <c r="AU22" s="224"/>
      <c r="AV22" s="226">
        <f t="shared" si="1"/>
        <v>0</v>
      </c>
      <c r="AW22" s="175">
        <f t="shared" si="2"/>
        <v>0</v>
      </c>
      <c r="AX22" s="175">
        <f t="shared" si="3"/>
        <v>0</v>
      </c>
      <c r="AY22" s="229" t="e">
        <f t="shared" si="4"/>
        <v>#DIV/0!</v>
      </c>
    </row>
    <row r="23" spans="1:51" x14ac:dyDescent="0.25">
      <c r="A23" s="139" t="s">
        <v>56</v>
      </c>
      <c r="B23" s="42"/>
      <c r="C23" s="54"/>
      <c r="D23" s="54"/>
      <c r="E23" s="54"/>
      <c r="F23" s="104"/>
      <c r="G23" s="39"/>
      <c r="H23" s="40"/>
      <c r="I23" s="39"/>
      <c r="J23" s="39"/>
      <c r="K23" s="39"/>
      <c r="L23" s="39"/>
      <c r="M23" s="39"/>
      <c r="N23" s="41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174">
        <f t="shared" si="0"/>
        <v>0</v>
      </c>
      <c r="AU23" s="224"/>
      <c r="AV23" s="226">
        <f t="shared" si="1"/>
        <v>0</v>
      </c>
      <c r="AW23" s="175">
        <f t="shared" si="2"/>
        <v>0</v>
      </c>
      <c r="AX23" s="175">
        <f t="shared" si="3"/>
        <v>0</v>
      </c>
      <c r="AY23" s="229" t="e">
        <f t="shared" si="4"/>
        <v>#DIV/0!</v>
      </c>
    </row>
    <row r="24" spans="1:51" x14ac:dyDescent="0.25">
      <c r="A24" s="139" t="s">
        <v>56</v>
      </c>
      <c r="B24" s="42"/>
      <c r="C24" s="54"/>
      <c r="D24" s="54"/>
      <c r="E24" s="54"/>
      <c r="F24" s="104"/>
      <c r="G24" s="39"/>
      <c r="H24" s="40"/>
      <c r="I24" s="39"/>
      <c r="J24" s="39"/>
      <c r="K24" s="39"/>
      <c r="L24" s="39"/>
      <c r="M24" s="39"/>
      <c r="N24" s="41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174">
        <f t="shared" si="0"/>
        <v>0</v>
      </c>
      <c r="AU24" s="224"/>
      <c r="AV24" s="226">
        <f t="shared" si="1"/>
        <v>0</v>
      </c>
      <c r="AW24" s="175">
        <f t="shared" si="2"/>
        <v>0</v>
      </c>
      <c r="AX24" s="175">
        <f t="shared" si="3"/>
        <v>0</v>
      </c>
      <c r="AY24" s="229" t="e">
        <f t="shared" si="4"/>
        <v>#DIV/0!</v>
      </c>
    </row>
    <row r="25" spans="1:51" x14ac:dyDescent="0.25">
      <c r="A25" s="139" t="s">
        <v>56</v>
      </c>
      <c r="B25" s="42"/>
      <c r="C25" s="54"/>
      <c r="D25" s="54"/>
      <c r="E25" s="54"/>
      <c r="F25" s="104"/>
      <c r="G25" s="39"/>
      <c r="H25" s="40"/>
      <c r="I25" s="39"/>
      <c r="J25" s="39"/>
      <c r="K25" s="39"/>
      <c r="L25" s="39"/>
      <c r="M25" s="39"/>
      <c r="N25" s="41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174">
        <f t="shared" si="0"/>
        <v>0</v>
      </c>
      <c r="AU25" s="224"/>
      <c r="AV25" s="226">
        <f t="shared" si="1"/>
        <v>0</v>
      </c>
      <c r="AW25" s="175">
        <f t="shared" si="2"/>
        <v>0</v>
      </c>
      <c r="AX25" s="175">
        <f t="shared" si="3"/>
        <v>0</v>
      </c>
      <c r="AY25" s="229" t="e">
        <f t="shared" si="4"/>
        <v>#DIV/0!</v>
      </c>
    </row>
    <row r="26" spans="1:51" x14ac:dyDescent="0.25">
      <c r="A26" s="139" t="s">
        <v>56</v>
      </c>
      <c r="B26" s="42"/>
      <c r="C26" s="54"/>
      <c r="D26" s="54"/>
      <c r="E26" s="54"/>
      <c r="F26" s="104"/>
      <c r="G26" s="39"/>
      <c r="H26" s="40"/>
      <c r="I26" s="39"/>
      <c r="J26" s="39"/>
      <c r="K26" s="39"/>
      <c r="L26" s="39"/>
      <c r="M26" s="39"/>
      <c r="N26" s="41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174">
        <f t="shared" si="0"/>
        <v>0</v>
      </c>
      <c r="AU26" s="224"/>
      <c r="AV26" s="226">
        <f t="shared" si="1"/>
        <v>0</v>
      </c>
      <c r="AW26" s="175">
        <f t="shared" si="2"/>
        <v>0</v>
      </c>
      <c r="AX26" s="175">
        <f t="shared" si="3"/>
        <v>0</v>
      </c>
      <c r="AY26" s="229" t="e">
        <f t="shared" si="4"/>
        <v>#DIV/0!</v>
      </c>
    </row>
    <row r="27" spans="1:51" x14ac:dyDescent="0.25">
      <c r="A27" s="139" t="s">
        <v>56</v>
      </c>
      <c r="B27" s="42"/>
      <c r="C27" s="54"/>
      <c r="D27" s="54"/>
      <c r="E27" s="54"/>
      <c r="F27" s="104"/>
      <c r="G27" s="39"/>
      <c r="H27" s="40"/>
      <c r="I27" s="39"/>
      <c r="J27" s="39"/>
      <c r="K27" s="39"/>
      <c r="L27" s="39"/>
      <c r="M27" s="39"/>
      <c r="N27" s="41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174">
        <f t="shared" si="0"/>
        <v>0</v>
      </c>
      <c r="AU27" s="224"/>
      <c r="AV27" s="226">
        <f t="shared" si="1"/>
        <v>0</v>
      </c>
      <c r="AW27" s="175">
        <f t="shared" si="2"/>
        <v>0</v>
      </c>
      <c r="AX27" s="175">
        <f t="shared" si="3"/>
        <v>0</v>
      </c>
      <c r="AY27" s="229" t="e">
        <f t="shared" si="4"/>
        <v>#DIV/0!</v>
      </c>
    </row>
    <row r="28" spans="1:51" x14ac:dyDescent="0.25">
      <c r="A28" s="139" t="s">
        <v>56</v>
      </c>
      <c r="B28" s="42"/>
      <c r="C28" s="54"/>
      <c r="D28" s="54"/>
      <c r="E28" s="54"/>
      <c r="F28" s="104"/>
      <c r="G28" s="39"/>
      <c r="H28" s="40"/>
      <c r="I28" s="39"/>
      <c r="J28" s="39"/>
      <c r="K28" s="39"/>
      <c r="L28" s="39"/>
      <c r="M28" s="39"/>
      <c r="N28" s="41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174">
        <f t="shared" si="0"/>
        <v>0</v>
      </c>
      <c r="AU28" s="224"/>
      <c r="AV28" s="226">
        <f t="shared" si="1"/>
        <v>0</v>
      </c>
      <c r="AW28" s="175">
        <f t="shared" si="2"/>
        <v>0</v>
      </c>
      <c r="AX28" s="175">
        <f t="shared" si="3"/>
        <v>0</v>
      </c>
      <c r="AY28" s="229" t="e">
        <f t="shared" si="4"/>
        <v>#DIV/0!</v>
      </c>
    </row>
    <row r="29" spans="1:51" x14ac:dyDescent="0.25">
      <c r="A29" s="139" t="s">
        <v>56</v>
      </c>
      <c r="B29" s="42"/>
      <c r="C29" s="54"/>
      <c r="D29" s="54"/>
      <c r="E29" s="54"/>
      <c r="F29" s="104"/>
      <c r="G29" s="39"/>
      <c r="H29" s="40"/>
      <c r="I29" s="39"/>
      <c r="J29" s="39"/>
      <c r="K29" s="39"/>
      <c r="L29" s="39"/>
      <c r="M29" s="39"/>
      <c r="N29" s="41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174">
        <f t="shared" si="0"/>
        <v>0</v>
      </c>
      <c r="AU29" s="224"/>
      <c r="AV29" s="226">
        <f t="shared" si="1"/>
        <v>0</v>
      </c>
      <c r="AW29" s="175">
        <f t="shared" si="2"/>
        <v>0</v>
      </c>
      <c r="AX29" s="175">
        <f t="shared" si="3"/>
        <v>0</v>
      </c>
      <c r="AY29" s="229" t="e">
        <f t="shared" si="4"/>
        <v>#DIV/0!</v>
      </c>
    </row>
    <row r="30" spans="1:51" x14ac:dyDescent="0.25">
      <c r="A30" s="139" t="s">
        <v>56</v>
      </c>
      <c r="B30" s="42"/>
      <c r="C30" s="54"/>
      <c r="D30" s="54"/>
      <c r="E30" s="54"/>
      <c r="F30" s="104"/>
      <c r="G30" s="39"/>
      <c r="H30" s="40"/>
      <c r="I30" s="39"/>
      <c r="J30" s="39"/>
      <c r="K30" s="39"/>
      <c r="L30" s="39"/>
      <c r="M30" s="39"/>
      <c r="N30" s="41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174">
        <f t="shared" si="0"/>
        <v>0</v>
      </c>
      <c r="AU30" s="224"/>
      <c r="AV30" s="226">
        <f t="shared" si="1"/>
        <v>0</v>
      </c>
      <c r="AW30" s="175">
        <f t="shared" si="2"/>
        <v>0</v>
      </c>
      <c r="AX30" s="175">
        <f t="shared" si="3"/>
        <v>0</v>
      </c>
      <c r="AY30" s="229" t="e">
        <f t="shared" si="4"/>
        <v>#DIV/0!</v>
      </c>
    </row>
    <row r="31" spans="1:51" x14ac:dyDescent="0.25">
      <c r="A31" s="139" t="s">
        <v>56</v>
      </c>
      <c r="B31" s="42"/>
      <c r="C31" s="54"/>
      <c r="D31" s="54"/>
      <c r="E31" s="54"/>
      <c r="F31" s="104"/>
      <c r="G31" s="39"/>
      <c r="H31" s="40"/>
      <c r="I31" s="39"/>
      <c r="J31" s="39"/>
      <c r="K31" s="39"/>
      <c r="L31" s="39"/>
      <c r="M31" s="39"/>
      <c r="N31" s="41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174">
        <f t="shared" si="0"/>
        <v>0</v>
      </c>
      <c r="AU31" s="224"/>
      <c r="AV31" s="226">
        <f t="shared" si="1"/>
        <v>0</v>
      </c>
      <c r="AW31" s="175">
        <f t="shared" si="2"/>
        <v>0</v>
      </c>
      <c r="AX31" s="175">
        <f t="shared" si="3"/>
        <v>0</v>
      </c>
      <c r="AY31" s="229" t="e">
        <f t="shared" si="4"/>
        <v>#DIV/0!</v>
      </c>
    </row>
    <row r="32" spans="1:51" x14ac:dyDescent="0.25">
      <c r="A32" s="139" t="s">
        <v>56</v>
      </c>
      <c r="B32" s="42"/>
      <c r="C32" s="54"/>
      <c r="D32" s="54"/>
      <c r="E32" s="54"/>
      <c r="F32" s="104"/>
      <c r="G32" s="39"/>
      <c r="H32" s="40"/>
      <c r="I32" s="39"/>
      <c r="J32" s="39"/>
      <c r="K32" s="39"/>
      <c r="L32" s="39"/>
      <c r="M32" s="39"/>
      <c r="N32" s="41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174">
        <f t="shared" si="0"/>
        <v>0</v>
      </c>
      <c r="AU32" s="224"/>
      <c r="AV32" s="226">
        <f t="shared" si="1"/>
        <v>0</v>
      </c>
      <c r="AW32" s="175">
        <f t="shared" si="2"/>
        <v>0</v>
      </c>
      <c r="AX32" s="175">
        <f t="shared" si="3"/>
        <v>0</v>
      </c>
      <c r="AY32" s="229" t="e">
        <f t="shared" si="4"/>
        <v>#DIV/0!</v>
      </c>
    </row>
    <row r="33" spans="1:51" x14ac:dyDescent="0.25">
      <c r="A33" s="139" t="s">
        <v>56</v>
      </c>
      <c r="B33" s="42"/>
      <c r="C33" s="54"/>
      <c r="D33" s="54"/>
      <c r="E33" s="54"/>
      <c r="F33" s="104"/>
      <c r="G33" s="39"/>
      <c r="H33" s="40"/>
      <c r="I33" s="39"/>
      <c r="J33" s="39"/>
      <c r="K33" s="39"/>
      <c r="L33" s="39"/>
      <c r="M33" s="39"/>
      <c r="N33" s="41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174">
        <f t="shared" si="0"/>
        <v>0</v>
      </c>
      <c r="AU33" s="224"/>
      <c r="AV33" s="226">
        <f t="shared" si="1"/>
        <v>0</v>
      </c>
      <c r="AW33" s="175">
        <f t="shared" si="2"/>
        <v>0</v>
      </c>
      <c r="AX33" s="175">
        <f t="shared" si="3"/>
        <v>0</v>
      </c>
      <c r="AY33" s="229" t="e">
        <f t="shared" si="4"/>
        <v>#DIV/0!</v>
      </c>
    </row>
    <row r="34" spans="1:51" x14ac:dyDescent="0.25">
      <c r="A34" s="139" t="s">
        <v>56</v>
      </c>
      <c r="B34" s="42"/>
      <c r="C34" s="54"/>
      <c r="D34" s="54"/>
      <c r="E34" s="54"/>
      <c r="F34" s="104"/>
      <c r="G34" s="39"/>
      <c r="H34" s="40"/>
      <c r="I34" s="39"/>
      <c r="J34" s="39"/>
      <c r="K34" s="39"/>
      <c r="L34" s="39"/>
      <c r="M34" s="39"/>
      <c r="N34" s="41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174">
        <f t="shared" si="0"/>
        <v>0</v>
      </c>
      <c r="AU34" s="224"/>
      <c r="AV34" s="226">
        <f t="shared" si="1"/>
        <v>0</v>
      </c>
      <c r="AW34" s="175">
        <f t="shared" si="2"/>
        <v>0</v>
      </c>
      <c r="AX34" s="175">
        <f t="shared" si="3"/>
        <v>0</v>
      </c>
      <c r="AY34" s="229" t="e">
        <f t="shared" si="4"/>
        <v>#DIV/0!</v>
      </c>
    </row>
    <row r="35" spans="1:51" x14ac:dyDescent="0.25">
      <c r="A35" s="139" t="s">
        <v>56</v>
      </c>
      <c r="B35" s="42"/>
      <c r="C35" s="54"/>
      <c r="D35" s="54"/>
      <c r="E35" s="54"/>
      <c r="F35" s="104"/>
      <c r="G35" s="39"/>
      <c r="H35" s="40"/>
      <c r="I35" s="39"/>
      <c r="J35" s="39"/>
      <c r="K35" s="39"/>
      <c r="L35" s="39"/>
      <c r="M35" s="39"/>
      <c r="N35" s="41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174">
        <f t="shared" si="0"/>
        <v>0</v>
      </c>
      <c r="AU35" s="224"/>
      <c r="AV35" s="226">
        <f t="shared" si="1"/>
        <v>0</v>
      </c>
      <c r="AW35" s="175">
        <f t="shared" si="2"/>
        <v>0</v>
      </c>
      <c r="AX35" s="175">
        <f t="shared" si="3"/>
        <v>0</v>
      </c>
      <c r="AY35" s="229" t="e">
        <f t="shared" si="4"/>
        <v>#DIV/0!</v>
      </c>
    </row>
    <row r="36" spans="1:51" x14ac:dyDescent="0.25">
      <c r="A36" s="139" t="s">
        <v>56</v>
      </c>
      <c r="B36" s="42"/>
      <c r="C36" s="54"/>
      <c r="D36" s="54"/>
      <c r="E36" s="54"/>
      <c r="F36" s="104"/>
      <c r="G36" s="39"/>
      <c r="H36" s="40"/>
      <c r="I36" s="39"/>
      <c r="J36" s="39"/>
      <c r="K36" s="39"/>
      <c r="L36" s="39"/>
      <c r="M36" s="39"/>
      <c r="N36" s="41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174">
        <f t="shared" si="0"/>
        <v>0</v>
      </c>
      <c r="AU36" s="224"/>
      <c r="AV36" s="226">
        <f t="shared" si="1"/>
        <v>0</v>
      </c>
      <c r="AW36" s="175">
        <f t="shared" si="2"/>
        <v>0</v>
      </c>
      <c r="AX36" s="175">
        <f t="shared" si="3"/>
        <v>0</v>
      </c>
      <c r="AY36" s="229" t="e">
        <f t="shared" si="4"/>
        <v>#DIV/0!</v>
      </c>
    </row>
    <row r="37" spans="1:51" x14ac:dyDescent="0.25">
      <c r="A37" s="139" t="s">
        <v>56</v>
      </c>
      <c r="B37" s="42"/>
      <c r="C37" s="24"/>
      <c r="D37" s="24"/>
      <c r="E37" s="24"/>
      <c r="F37" s="105"/>
      <c r="G37" s="25"/>
      <c r="H37" s="26"/>
      <c r="I37" s="25"/>
      <c r="J37" s="25"/>
      <c r="K37" s="25"/>
      <c r="L37" s="25"/>
      <c r="M37" s="25"/>
      <c r="N37" s="27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174">
        <f t="shared" si="0"/>
        <v>0</v>
      </c>
      <c r="AU37" s="224"/>
      <c r="AV37" s="226">
        <f t="shared" si="1"/>
        <v>0</v>
      </c>
      <c r="AW37" s="175">
        <f t="shared" si="2"/>
        <v>0</v>
      </c>
      <c r="AX37" s="175">
        <f t="shared" si="3"/>
        <v>0</v>
      </c>
      <c r="AY37" s="229" t="e">
        <f t="shared" si="4"/>
        <v>#DIV/0!</v>
      </c>
    </row>
    <row r="38" spans="1:51" x14ac:dyDescent="0.25">
      <c r="A38" s="139" t="s">
        <v>56</v>
      </c>
      <c r="B38" s="42"/>
      <c r="C38" s="24"/>
      <c r="D38" s="24"/>
      <c r="E38" s="24"/>
      <c r="F38" s="105"/>
      <c r="G38" s="25"/>
      <c r="H38" s="26"/>
      <c r="I38" s="25"/>
      <c r="J38" s="25"/>
      <c r="K38" s="25"/>
      <c r="L38" s="25"/>
      <c r="M38" s="25"/>
      <c r="N38" s="27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174">
        <f t="shared" si="0"/>
        <v>0</v>
      </c>
      <c r="AU38" s="224"/>
      <c r="AV38" s="226">
        <f t="shared" si="1"/>
        <v>0</v>
      </c>
      <c r="AW38" s="175">
        <f t="shared" si="2"/>
        <v>0</v>
      </c>
      <c r="AX38" s="175">
        <f t="shared" si="3"/>
        <v>0</v>
      </c>
      <c r="AY38" s="229" t="e">
        <f t="shared" si="4"/>
        <v>#DIV/0!</v>
      </c>
    </row>
    <row r="39" spans="1:51" x14ac:dyDescent="0.25">
      <c r="A39" s="139" t="s">
        <v>56</v>
      </c>
      <c r="B39" s="42"/>
      <c r="C39" s="24"/>
      <c r="D39" s="24"/>
      <c r="E39" s="24"/>
      <c r="F39" s="105"/>
      <c r="G39" s="25"/>
      <c r="H39" s="26"/>
      <c r="I39" s="25"/>
      <c r="J39" s="25"/>
      <c r="K39" s="25"/>
      <c r="L39" s="25"/>
      <c r="M39" s="25"/>
      <c r="N39" s="27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174">
        <f t="shared" si="0"/>
        <v>0</v>
      </c>
      <c r="AU39" s="224"/>
      <c r="AV39" s="226">
        <f t="shared" si="1"/>
        <v>0</v>
      </c>
      <c r="AW39" s="175">
        <f t="shared" si="2"/>
        <v>0</v>
      </c>
      <c r="AX39" s="175">
        <f t="shared" si="3"/>
        <v>0</v>
      </c>
      <c r="AY39" s="229" t="e">
        <f t="shared" si="4"/>
        <v>#DIV/0!</v>
      </c>
    </row>
    <row r="40" spans="1:51" x14ac:dyDescent="0.25">
      <c r="A40" s="139" t="s">
        <v>56</v>
      </c>
      <c r="B40" s="42"/>
      <c r="C40" s="24"/>
      <c r="D40" s="24"/>
      <c r="E40" s="24"/>
      <c r="F40" s="105"/>
      <c r="G40" s="25"/>
      <c r="H40" s="26"/>
      <c r="I40" s="25"/>
      <c r="J40" s="25"/>
      <c r="K40" s="25"/>
      <c r="L40" s="25"/>
      <c r="M40" s="25"/>
      <c r="N40" s="27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174">
        <f t="shared" si="0"/>
        <v>0</v>
      </c>
      <c r="AU40" s="224"/>
      <c r="AV40" s="226">
        <f t="shared" si="1"/>
        <v>0</v>
      </c>
      <c r="AW40" s="175">
        <f t="shared" si="2"/>
        <v>0</v>
      </c>
      <c r="AX40" s="175">
        <f t="shared" si="3"/>
        <v>0</v>
      </c>
      <c r="AY40" s="229" t="e">
        <f t="shared" si="4"/>
        <v>#DIV/0!</v>
      </c>
    </row>
    <row r="41" spans="1:51" x14ac:dyDescent="0.25">
      <c r="A41" s="139" t="s">
        <v>56</v>
      </c>
      <c r="B41" s="42"/>
      <c r="C41" s="24"/>
      <c r="D41" s="24"/>
      <c r="E41" s="24"/>
      <c r="F41" s="105"/>
      <c r="G41" s="25"/>
      <c r="H41" s="26"/>
      <c r="I41" s="25"/>
      <c r="J41" s="25"/>
      <c r="K41" s="25"/>
      <c r="L41" s="25"/>
      <c r="M41" s="25"/>
      <c r="N41" s="27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174">
        <f t="shared" si="0"/>
        <v>0</v>
      </c>
      <c r="AU41" s="224"/>
      <c r="AV41" s="226">
        <f t="shared" si="1"/>
        <v>0</v>
      </c>
      <c r="AW41" s="175">
        <f t="shared" si="2"/>
        <v>0</v>
      </c>
      <c r="AX41" s="175">
        <f t="shared" si="3"/>
        <v>0</v>
      </c>
      <c r="AY41" s="229" t="e">
        <f t="shared" si="4"/>
        <v>#DIV/0!</v>
      </c>
    </row>
    <row r="42" spans="1:51" x14ac:dyDescent="0.25">
      <c r="A42" s="139" t="s">
        <v>56</v>
      </c>
      <c r="B42" s="42"/>
      <c r="C42" s="24"/>
      <c r="D42" s="24"/>
      <c r="E42" s="24"/>
      <c r="F42" s="105"/>
      <c r="G42" s="25"/>
      <c r="H42" s="26"/>
      <c r="I42" s="25"/>
      <c r="J42" s="25"/>
      <c r="K42" s="25"/>
      <c r="L42" s="25"/>
      <c r="M42" s="25"/>
      <c r="N42" s="27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174">
        <f t="shared" si="0"/>
        <v>0</v>
      </c>
      <c r="AU42" s="224"/>
      <c r="AV42" s="226">
        <f t="shared" si="1"/>
        <v>0</v>
      </c>
      <c r="AW42" s="175">
        <f t="shared" si="2"/>
        <v>0</v>
      </c>
      <c r="AX42" s="175">
        <f t="shared" si="3"/>
        <v>0</v>
      </c>
      <c r="AY42" s="229" t="e">
        <f t="shared" si="4"/>
        <v>#DIV/0!</v>
      </c>
    </row>
    <row r="43" spans="1:51" s="3" customFormat="1" ht="13" x14ac:dyDescent="0.3">
      <c r="A43" s="139" t="s">
        <v>56</v>
      </c>
      <c r="B43" s="42"/>
      <c r="C43" s="24"/>
      <c r="D43" s="24"/>
      <c r="E43" s="24"/>
      <c r="F43" s="105"/>
      <c r="G43" s="25"/>
      <c r="H43" s="26"/>
      <c r="I43" s="25"/>
      <c r="J43" s="25"/>
      <c r="K43" s="25"/>
      <c r="L43" s="25"/>
      <c r="M43" s="25"/>
      <c r="N43" s="27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174">
        <f t="shared" si="0"/>
        <v>0</v>
      </c>
      <c r="AU43" s="224"/>
      <c r="AV43" s="226">
        <f t="shared" si="1"/>
        <v>0</v>
      </c>
      <c r="AW43" s="175">
        <f t="shared" si="2"/>
        <v>0</v>
      </c>
      <c r="AX43" s="175">
        <f t="shared" si="3"/>
        <v>0</v>
      </c>
      <c r="AY43" s="229" t="e">
        <f t="shared" si="4"/>
        <v>#DIV/0!</v>
      </c>
    </row>
    <row r="44" spans="1:51" s="3" customFormat="1" ht="13" x14ac:dyDescent="0.3">
      <c r="A44" s="139" t="s">
        <v>56</v>
      </c>
      <c r="B44" s="42"/>
      <c r="C44" s="24"/>
      <c r="D44" s="24"/>
      <c r="E44" s="24"/>
      <c r="F44" s="105"/>
      <c r="G44" s="25"/>
      <c r="H44" s="26"/>
      <c r="I44" s="25"/>
      <c r="J44" s="25"/>
      <c r="K44" s="25"/>
      <c r="L44" s="25"/>
      <c r="M44" s="25"/>
      <c r="N44" s="27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174">
        <f t="shared" si="0"/>
        <v>0</v>
      </c>
      <c r="AU44" s="224"/>
      <c r="AV44" s="226">
        <f t="shared" si="1"/>
        <v>0</v>
      </c>
      <c r="AW44" s="175">
        <f t="shared" si="2"/>
        <v>0</v>
      </c>
      <c r="AX44" s="175">
        <f t="shared" si="3"/>
        <v>0</v>
      </c>
      <c r="AY44" s="229" t="e">
        <f t="shared" si="4"/>
        <v>#DIV/0!</v>
      </c>
    </row>
    <row r="45" spans="1:51" s="3" customFormat="1" ht="13" x14ac:dyDescent="0.3">
      <c r="A45" s="139" t="s">
        <v>56</v>
      </c>
      <c r="B45" s="42"/>
      <c r="C45" s="24"/>
      <c r="D45" s="24"/>
      <c r="E45" s="24"/>
      <c r="F45" s="105"/>
      <c r="G45" s="25"/>
      <c r="H45" s="26"/>
      <c r="I45" s="25"/>
      <c r="J45" s="25"/>
      <c r="K45" s="25"/>
      <c r="L45" s="25"/>
      <c r="M45" s="25"/>
      <c r="N45" s="27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174">
        <f t="shared" si="0"/>
        <v>0</v>
      </c>
      <c r="AU45" s="224"/>
      <c r="AV45" s="226">
        <f t="shared" si="1"/>
        <v>0</v>
      </c>
      <c r="AW45" s="175">
        <f t="shared" si="2"/>
        <v>0</v>
      </c>
      <c r="AX45" s="175">
        <f t="shared" si="3"/>
        <v>0</v>
      </c>
      <c r="AY45" s="229" t="e">
        <f t="shared" si="4"/>
        <v>#DIV/0!</v>
      </c>
    </row>
    <row r="46" spans="1:51" s="3" customFormat="1" ht="13" x14ac:dyDescent="0.3">
      <c r="A46" s="139" t="s">
        <v>56</v>
      </c>
      <c r="B46" s="42"/>
      <c r="C46" s="24"/>
      <c r="D46" s="24"/>
      <c r="E46" s="24"/>
      <c r="F46" s="105"/>
      <c r="G46" s="25"/>
      <c r="H46" s="26"/>
      <c r="I46" s="25"/>
      <c r="J46" s="25"/>
      <c r="K46" s="25"/>
      <c r="L46" s="25"/>
      <c r="M46" s="25"/>
      <c r="N46" s="27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174">
        <f t="shared" si="0"/>
        <v>0</v>
      </c>
      <c r="AU46" s="224"/>
      <c r="AV46" s="226">
        <f t="shared" si="1"/>
        <v>0</v>
      </c>
      <c r="AW46" s="175">
        <f t="shared" si="2"/>
        <v>0</v>
      </c>
      <c r="AX46" s="175">
        <f t="shared" si="3"/>
        <v>0</v>
      </c>
      <c r="AY46" s="229" t="e">
        <f t="shared" si="4"/>
        <v>#DIV/0!</v>
      </c>
    </row>
    <row r="47" spans="1:51" s="3" customFormat="1" ht="13" x14ac:dyDescent="0.3">
      <c r="A47" s="139" t="s">
        <v>56</v>
      </c>
      <c r="B47" s="42"/>
      <c r="C47" s="24"/>
      <c r="D47" s="24"/>
      <c r="E47" s="24"/>
      <c r="F47" s="105"/>
      <c r="G47" s="25"/>
      <c r="H47" s="26"/>
      <c r="I47" s="25"/>
      <c r="J47" s="25"/>
      <c r="K47" s="25"/>
      <c r="L47" s="25"/>
      <c r="M47" s="25"/>
      <c r="N47" s="27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174">
        <f t="shared" si="0"/>
        <v>0</v>
      </c>
      <c r="AU47" s="224"/>
      <c r="AV47" s="226">
        <f t="shared" si="1"/>
        <v>0</v>
      </c>
      <c r="AW47" s="175">
        <f t="shared" si="2"/>
        <v>0</v>
      </c>
      <c r="AX47" s="175">
        <f t="shared" si="3"/>
        <v>0</v>
      </c>
      <c r="AY47" s="229" t="e">
        <f t="shared" si="4"/>
        <v>#DIV/0!</v>
      </c>
    </row>
    <row r="48" spans="1:51" s="3" customFormat="1" ht="13" x14ac:dyDescent="0.3">
      <c r="A48" s="139" t="s">
        <v>56</v>
      </c>
      <c r="B48" s="42"/>
      <c r="C48" s="24"/>
      <c r="D48" s="24"/>
      <c r="E48" s="24"/>
      <c r="F48" s="105"/>
      <c r="G48" s="25"/>
      <c r="H48" s="26"/>
      <c r="I48" s="25"/>
      <c r="J48" s="25"/>
      <c r="K48" s="25"/>
      <c r="L48" s="25"/>
      <c r="M48" s="25"/>
      <c r="N48" s="27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174">
        <f t="shared" si="0"/>
        <v>0</v>
      </c>
      <c r="AU48" s="224"/>
      <c r="AV48" s="226">
        <f t="shared" si="1"/>
        <v>0</v>
      </c>
      <c r="AW48" s="175">
        <f t="shared" si="2"/>
        <v>0</v>
      </c>
      <c r="AX48" s="175">
        <f t="shared" si="3"/>
        <v>0</v>
      </c>
      <c r="AY48" s="229" t="e">
        <f t="shared" si="4"/>
        <v>#DIV/0!</v>
      </c>
    </row>
    <row r="49" spans="1:51" s="3" customFormat="1" ht="13" x14ac:dyDescent="0.3">
      <c r="A49" s="139" t="s">
        <v>56</v>
      </c>
      <c r="B49" s="42"/>
      <c r="C49" s="24"/>
      <c r="D49" s="24"/>
      <c r="E49" s="24"/>
      <c r="F49" s="105"/>
      <c r="G49" s="25"/>
      <c r="H49" s="26"/>
      <c r="I49" s="25"/>
      <c r="J49" s="25"/>
      <c r="K49" s="25"/>
      <c r="L49" s="25"/>
      <c r="M49" s="25"/>
      <c r="N49" s="27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174">
        <f t="shared" si="0"/>
        <v>0</v>
      </c>
      <c r="AU49" s="224"/>
      <c r="AV49" s="226">
        <f t="shared" si="1"/>
        <v>0</v>
      </c>
      <c r="AW49" s="175">
        <f t="shared" si="2"/>
        <v>0</v>
      </c>
      <c r="AX49" s="175">
        <f t="shared" si="3"/>
        <v>0</v>
      </c>
      <c r="AY49" s="229" t="e">
        <f t="shared" si="4"/>
        <v>#DIV/0!</v>
      </c>
    </row>
    <row r="50" spans="1:51" s="3" customFormat="1" ht="13" x14ac:dyDescent="0.3">
      <c r="A50" s="139" t="s">
        <v>56</v>
      </c>
      <c r="B50" s="42"/>
      <c r="C50" s="24"/>
      <c r="D50" s="24"/>
      <c r="E50" s="24"/>
      <c r="F50" s="105"/>
      <c r="G50" s="25"/>
      <c r="H50" s="26"/>
      <c r="I50" s="25"/>
      <c r="J50" s="25"/>
      <c r="K50" s="25"/>
      <c r="L50" s="25"/>
      <c r="M50" s="25"/>
      <c r="N50" s="27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174">
        <f t="shared" si="0"/>
        <v>0</v>
      </c>
      <c r="AU50" s="224"/>
      <c r="AV50" s="226">
        <f t="shared" si="1"/>
        <v>0</v>
      </c>
      <c r="AW50" s="175">
        <f t="shared" si="2"/>
        <v>0</v>
      </c>
      <c r="AX50" s="175">
        <f t="shared" si="3"/>
        <v>0</v>
      </c>
      <c r="AY50" s="229" t="e">
        <f t="shared" si="4"/>
        <v>#DIV/0!</v>
      </c>
    </row>
    <row r="51" spans="1:51" s="3" customFormat="1" ht="13" x14ac:dyDescent="0.3">
      <c r="A51" s="139" t="s">
        <v>56</v>
      </c>
      <c r="B51" s="42"/>
      <c r="C51" s="24"/>
      <c r="D51" s="24"/>
      <c r="E51" s="24"/>
      <c r="F51" s="105"/>
      <c r="G51" s="25"/>
      <c r="H51" s="26"/>
      <c r="I51" s="25"/>
      <c r="J51" s="25"/>
      <c r="K51" s="25"/>
      <c r="L51" s="25"/>
      <c r="M51" s="25"/>
      <c r="N51" s="27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174">
        <f t="shared" si="0"/>
        <v>0</v>
      </c>
      <c r="AU51" s="224"/>
      <c r="AV51" s="226">
        <f t="shared" si="1"/>
        <v>0</v>
      </c>
      <c r="AW51" s="175">
        <f t="shared" si="2"/>
        <v>0</v>
      </c>
      <c r="AX51" s="175">
        <f t="shared" si="3"/>
        <v>0</v>
      </c>
      <c r="AY51" s="229" t="e">
        <f t="shared" si="4"/>
        <v>#DIV/0!</v>
      </c>
    </row>
    <row r="52" spans="1:51" s="3" customFormat="1" ht="13" x14ac:dyDescent="0.3">
      <c r="A52" s="139" t="s">
        <v>56</v>
      </c>
      <c r="B52" s="42"/>
      <c r="C52" s="24"/>
      <c r="D52" s="24"/>
      <c r="E52" s="24"/>
      <c r="F52" s="105"/>
      <c r="G52" s="25"/>
      <c r="H52" s="26"/>
      <c r="I52" s="25"/>
      <c r="J52" s="25"/>
      <c r="K52" s="25"/>
      <c r="L52" s="25"/>
      <c r="M52" s="25"/>
      <c r="N52" s="27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174">
        <f t="shared" si="0"/>
        <v>0</v>
      </c>
      <c r="AU52" s="224"/>
      <c r="AV52" s="226">
        <f t="shared" si="1"/>
        <v>0</v>
      </c>
      <c r="AW52" s="175">
        <f t="shared" si="2"/>
        <v>0</v>
      </c>
      <c r="AX52" s="175">
        <f t="shared" si="3"/>
        <v>0</v>
      </c>
      <c r="AY52" s="229" t="e">
        <f t="shared" si="4"/>
        <v>#DIV/0!</v>
      </c>
    </row>
    <row r="53" spans="1:51" s="3" customFormat="1" ht="13" x14ac:dyDescent="0.3">
      <c r="A53" s="139" t="s">
        <v>56</v>
      </c>
      <c r="B53" s="42"/>
      <c r="C53" s="24"/>
      <c r="D53" s="24"/>
      <c r="E53" s="24"/>
      <c r="F53" s="105"/>
      <c r="G53" s="25"/>
      <c r="H53" s="26"/>
      <c r="I53" s="25"/>
      <c r="J53" s="25"/>
      <c r="K53" s="25"/>
      <c r="L53" s="25"/>
      <c r="M53" s="25"/>
      <c r="N53" s="27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174">
        <f t="shared" si="0"/>
        <v>0</v>
      </c>
      <c r="AU53" s="224"/>
      <c r="AV53" s="226">
        <f t="shared" si="1"/>
        <v>0</v>
      </c>
      <c r="AW53" s="175">
        <f t="shared" si="2"/>
        <v>0</v>
      </c>
      <c r="AX53" s="175">
        <f t="shared" si="3"/>
        <v>0</v>
      </c>
      <c r="AY53" s="229" t="e">
        <f t="shared" si="4"/>
        <v>#DIV/0!</v>
      </c>
    </row>
    <row r="54" spans="1:51" s="3" customFormat="1" ht="13" x14ac:dyDescent="0.3">
      <c r="A54" s="139" t="s">
        <v>56</v>
      </c>
      <c r="B54" s="42"/>
      <c r="C54" s="24"/>
      <c r="D54" s="24"/>
      <c r="E54" s="24"/>
      <c r="F54" s="105"/>
      <c r="G54" s="25"/>
      <c r="H54" s="26"/>
      <c r="I54" s="25"/>
      <c r="J54" s="25"/>
      <c r="K54" s="25"/>
      <c r="L54" s="25"/>
      <c r="M54" s="25"/>
      <c r="N54" s="27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174">
        <f t="shared" si="0"/>
        <v>0</v>
      </c>
      <c r="AU54" s="224"/>
      <c r="AV54" s="226">
        <f t="shared" si="1"/>
        <v>0</v>
      </c>
      <c r="AW54" s="175">
        <f t="shared" si="2"/>
        <v>0</v>
      </c>
      <c r="AX54" s="175">
        <f t="shared" si="3"/>
        <v>0</v>
      </c>
      <c r="AY54" s="229" t="e">
        <f t="shared" si="4"/>
        <v>#DIV/0!</v>
      </c>
    </row>
    <row r="55" spans="1:51" s="3" customFormat="1" ht="13" x14ac:dyDescent="0.3">
      <c r="A55" s="139" t="s">
        <v>56</v>
      </c>
      <c r="B55" s="42"/>
      <c r="C55" s="24"/>
      <c r="D55" s="24"/>
      <c r="E55" s="24"/>
      <c r="F55" s="105"/>
      <c r="G55" s="25"/>
      <c r="H55" s="26"/>
      <c r="I55" s="25"/>
      <c r="J55" s="25"/>
      <c r="K55" s="25"/>
      <c r="L55" s="25"/>
      <c r="M55" s="25"/>
      <c r="N55" s="27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174">
        <f t="shared" si="0"/>
        <v>0</v>
      </c>
      <c r="AU55" s="224"/>
      <c r="AV55" s="226">
        <f t="shared" si="1"/>
        <v>0</v>
      </c>
      <c r="AW55" s="175">
        <f t="shared" si="2"/>
        <v>0</v>
      </c>
      <c r="AX55" s="175">
        <f t="shared" si="3"/>
        <v>0</v>
      </c>
      <c r="AY55" s="229" t="e">
        <f t="shared" si="4"/>
        <v>#DIV/0!</v>
      </c>
    </row>
    <row r="56" spans="1:51" s="3" customFormat="1" ht="13" x14ac:dyDescent="0.3">
      <c r="A56" s="139" t="s">
        <v>56</v>
      </c>
      <c r="B56" s="42"/>
      <c r="C56" s="24"/>
      <c r="D56" s="24"/>
      <c r="E56" s="24"/>
      <c r="F56" s="105"/>
      <c r="G56" s="25"/>
      <c r="H56" s="26"/>
      <c r="I56" s="25"/>
      <c r="J56" s="25"/>
      <c r="K56" s="25"/>
      <c r="L56" s="25"/>
      <c r="M56" s="25"/>
      <c r="N56" s="27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174">
        <f t="shared" si="0"/>
        <v>0</v>
      </c>
      <c r="AU56" s="224"/>
      <c r="AV56" s="226">
        <f t="shared" si="1"/>
        <v>0</v>
      </c>
      <c r="AW56" s="175">
        <f t="shared" si="2"/>
        <v>0</v>
      </c>
      <c r="AX56" s="175">
        <f t="shared" si="3"/>
        <v>0</v>
      </c>
      <c r="AY56" s="229" t="e">
        <f t="shared" si="4"/>
        <v>#DIV/0!</v>
      </c>
    </row>
    <row r="57" spans="1:51" s="3" customFormat="1" ht="13" x14ac:dyDescent="0.3">
      <c r="A57" s="139" t="s">
        <v>56</v>
      </c>
      <c r="B57" s="42"/>
      <c r="C57" s="24"/>
      <c r="D57" s="24"/>
      <c r="E57" s="24"/>
      <c r="F57" s="105"/>
      <c r="G57" s="25"/>
      <c r="H57" s="26"/>
      <c r="I57" s="25"/>
      <c r="J57" s="25"/>
      <c r="K57" s="25"/>
      <c r="L57" s="25"/>
      <c r="M57" s="25"/>
      <c r="N57" s="27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174">
        <f t="shared" si="0"/>
        <v>0</v>
      </c>
      <c r="AU57" s="224"/>
      <c r="AV57" s="226">
        <f t="shared" si="1"/>
        <v>0</v>
      </c>
      <c r="AW57" s="175">
        <f t="shared" si="2"/>
        <v>0</v>
      </c>
      <c r="AX57" s="175">
        <f t="shared" si="3"/>
        <v>0</v>
      </c>
      <c r="AY57" s="229" t="e">
        <f t="shared" si="4"/>
        <v>#DIV/0!</v>
      </c>
    </row>
    <row r="58" spans="1:51" s="3" customFormat="1" ht="13" x14ac:dyDescent="0.3">
      <c r="A58" s="139" t="s">
        <v>56</v>
      </c>
      <c r="B58" s="42"/>
      <c r="C58" s="24"/>
      <c r="D58" s="24"/>
      <c r="E58" s="24"/>
      <c r="F58" s="105"/>
      <c r="G58" s="25"/>
      <c r="H58" s="26"/>
      <c r="I58" s="25"/>
      <c r="J58" s="25"/>
      <c r="K58" s="25"/>
      <c r="L58" s="25"/>
      <c r="M58" s="25"/>
      <c r="N58" s="27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174">
        <f t="shared" si="0"/>
        <v>0</v>
      </c>
      <c r="AU58" s="224"/>
      <c r="AV58" s="226">
        <f t="shared" si="1"/>
        <v>0</v>
      </c>
      <c r="AW58" s="175">
        <f t="shared" si="2"/>
        <v>0</v>
      </c>
      <c r="AX58" s="175">
        <f t="shared" si="3"/>
        <v>0</v>
      </c>
      <c r="AY58" s="229" t="e">
        <f t="shared" si="4"/>
        <v>#DIV/0!</v>
      </c>
    </row>
    <row r="59" spans="1:51" s="3" customFormat="1" ht="13" x14ac:dyDescent="0.3">
      <c r="A59" s="139" t="s">
        <v>56</v>
      </c>
      <c r="B59" s="42"/>
      <c r="C59" s="24"/>
      <c r="D59" s="24"/>
      <c r="E59" s="24"/>
      <c r="F59" s="105"/>
      <c r="G59" s="25"/>
      <c r="H59" s="26"/>
      <c r="I59" s="25"/>
      <c r="J59" s="25"/>
      <c r="K59" s="25"/>
      <c r="L59" s="25"/>
      <c r="M59" s="25"/>
      <c r="N59" s="27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174">
        <f t="shared" si="0"/>
        <v>0</v>
      </c>
      <c r="AU59" s="224"/>
      <c r="AV59" s="226">
        <f t="shared" si="1"/>
        <v>0</v>
      </c>
      <c r="AW59" s="175">
        <f t="shared" si="2"/>
        <v>0</v>
      </c>
      <c r="AX59" s="175">
        <f t="shared" si="3"/>
        <v>0</v>
      </c>
      <c r="AY59" s="229" t="e">
        <f t="shared" si="4"/>
        <v>#DIV/0!</v>
      </c>
    </row>
    <row r="60" spans="1:51" s="3" customFormat="1" ht="13" x14ac:dyDescent="0.3">
      <c r="A60" s="139" t="s">
        <v>56</v>
      </c>
      <c r="B60" s="42"/>
      <c r="C60" s="24"/>
      <c r="D60" s="24"/>
      <c r="E60" s="24"/>
      <c r="F60" s="105"/>
      <c r="G60" s="25"/>
      <c r="H60" s="26"/>
      <c r="I60" s="25"/>
      <c r="J60" s="25"/>
      <c r="K60" s="25"/>
      <c r="L60" s="25"/>
      <c r="M60" s="25"/>
      <c r="N60" s="27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174">
        <f t="shared" si="0"/>
        <v>0</v>
      </c>
      <c r="AU60" s="224"/>
      <c r="AV60" s="226">
        <f t="shared" si="1"/>
        <v>0</v>
      </c>
      <c r="AW60" s="175">
        <f t="shared" si="2"/>
        <v>0</v>
      </c>
      <c r="AX60" s="175">
        <f t="shared" si="3"/>
        <v>0</v>
      </c>
      <c r="AY60" s="229" t="e">
        <f t="shared" si="4"/>
        <v>#DIV/0!</v>
      </c>
    </row>
    <row r="61" spans="1:51" s="3" customFormat="1" ht="13" x14ac:dyDescent="0.3">
      <c r="A61" s="139" t="s">
        <v>56</v>
      </c>
      <c r="B61" s="42"/>
      <c r="C61" s="24"/>
      <c r="D61" s="24"/>
      <c r="E61" s="24"/>
      <c r="F61" s="105"/>
      <c r="G61" s="25"/>
      <c r="H61" s="26"/>
      <c r="I61" s="25"/>
      <c r="J61" s="25"/>
      <c r="K61" s="25"/>
      <c r="L61" s="25"/>
      <c r="M61" s="25"/>
      <c r="N61" s="27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174">
        <f t="shared" si="0"/>
        <v>0</v>
      </c>
      <c r="AU61" s="224"/>
      <c r="AV61" s="226">
        <f t="shared" si="1"/>
        <v>0</v>
      </c>
      <c r="AW61" s="175">
        <f t="shared" si="2"/>
        <v>0</v>
      </c>
      <c r="AX61" s="175">
        <f t="shared" si="3"/>
        <v>0</v>
      </c>
      <c r="AY61" s="229" t="e">
        <f t="shared" si="4"/>
        <v>#DIV/0!</v>
      </c>
    </row>
    <row r="62" spans="1:51" s="3" customFormat="1" ht="13" x14ac:dyDescent="0.3">
      <c r="A62" s="139" t="s">
        <v>56</v>
      </c>
      <c r="B62" s="42"/>
      <c r="C62" s="24"/>
      <c r="D62" s="24"/>
      <c r="E62" s="24"/>
      <c r="F62" s="105"/>
      <c r="G62" s="25"/>
      <c r="H62" s="26"/>
      <c r="I62" s="25"/>
      <c r="J62" s="25"/>
      <c r="K62" s="25"/>
      <c r="L62" s="25"/>
      <c r="M62" s="25"/>
      <c r="N62" s="27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174">
        <f t="shared" si="0"/>
        <v>0</v>
      </c>
      <c r="AU62" s="224"/>
      <c r="AV62" s="226">
        <f t="shared" si="1"/>
        <v>0</v>
      </c>
      <c r="AW62" s="175">
        <f t="shared" si="2"/>
        <v>0</v>
      </c>
      <c r="AX62" s="175">
        <f t="shared" si="3"/>
        <v>0</v>
      </c>
      <c r="AY62" s="229" t="e">
        <f t="shared" si="4"/>
        <v>#DIV/0!</v>
      </c>
    </row>
    <row r="63" spans="1:51" s="3" customFormat="1" ht="13" x14ac:dyDescent="0.3">
      <c r="A63" s="139" t="s">
        <v>56</v>
      </c>
      <c r="B63" s="42"/>
      <c r="C63" s="24"/>
      <c r="D63" s="24"/>
      <c r="E63" s="24"/>
      <c r="F63" s="105"/>
      <c r="G63" s="25"/>
      <c r="H63" s="26"/>
      <c r="I63" s="25"/>
      <c r="J63" s="25"/>
      <c r="K63" s="25"/>
      <c r="L63" s="25"/>
      <c r="M63" s="25"/>
      <c r="N63" s="27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174">
        <f t="shared" si="0"/>
        <v>0</v>
      </c>
      <c r="AU63" s="224"/>
      <c r="AV63" s="226">
        <f t="shared" si="1"/>
        <v>0</v>
      </c>
      <c r="AW63" s="175">
        <f t="shared" si="2"/>
        <v>0</v>
      </c>
      <c r="AX63" s="175">
        <f t="shared" si="3"/>
        <v>0</v>
      </c>
      <c r="AY63" s="229" t="e">
        <f t="shared" si="4"/>
        <v>#DIV/0!</v>
      </c>
    </row>
    <row r="64" spans="1:51" s="3" customFormat="1" ht="13" x14ac:dyDescent="0.3">
      <c r="A64" s="139" t="s">
        <v>56</v>
      </c>
      <c r="B64" s="42"/>
      <c r="C64" s="24"/>
      <c r="D64" s="24"/>
      <c r="E64" s="24"/>
      <c r="F64" s="105"/>
      <c r="G64" s="25"/>
      <c r="H64" s="26"/>
      <c r="I64" s="25"/>
      <c r="J64" s="25"/>
      <c r="K64" s="25"/>
      <c r="L64" s="25"/>
      <c r="M64" s="25"/>
      <c r="N64" s="27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174">
        <f t="shared" si="0"/>
        <v>0</v>
      </c>
      <c r="AU64" s="224"/>
      <c r="AV64" s="226">
        <f t="shared" si="1"/>
        <v>0</v>
      </c>
      <c r="AW64" s="175">
        <f t="shared" si="2"/>
        <v>0</v>
      </c>
      <c r="AX64" s="175">
        <f t="shared" si="3"/>
        <v>0</v>
      </c>
      <c r="AY64" s="229" t="e">
        <f t="shared" si="4"/>
        <v>#DIV/0!</v>
      </c>
    </row>
    <row r="65" spans="1:51" s="3" customFormat="1" ht="13" x14ac:dyDescent="0.3">
      <c r="A65" s="139" t="s">
        <v>56</v>
      </c>
      <c r="B65" s="42"/>
      <c r="C65" s="24"/>
      <c r="D65" s="24"/>
      <c r="E65" s="24"/>
      <c r="F65" s="105"/>
      <c r="G65" s="25"/>
      <c r="H65" s="26"/>
      <c r="I65" s="25"/>
      <c r="J65" s="25"/>
      <c r="K65" s="25"/>
      <c r="L65" s="25"/>
      <c r="M65" s="25"/>
      <c r="N65" s="27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174">
        <f t="shared" si="0"/>
        <v>0</v>
      </c>
      <c r="AU65" s="224"/>
      <c r="AV65" s="226">
        <f t="shared" si="1"/>
        <v>0</v>
      </c>
      <c r="AW65" s="175">
        <f t="shared" si="2"/>
        <v>0</v>
      </c>
      <c r="AX65" s="175">
        <f t="shared" si="3"/>
        <v>0</v>
      </c>
      <c r="AY65" s="229" t="e">
        <f t="shared" si="4"/>
        <v>#DIV/0!</v>
      </c>
    </row>
    <row r="66" spans="1:51" s="3" customFormat="1" ht="13" x14ac:dyDescent="0.3">
      <c r="A66" s="139" t="s">
        <v>56</v>
      </c>
      <c r="B66" s="42"/>
      <c r="C66" s="24"/>
      <c r="D66" s="24"/>
      <c r="E66" s="24"/>
      <c r="F66" s="105"/>
      <c r="G66" s="25"/>
      <c r="H66" s="26"/>
      <c r="I66" s="25"/>
      <c r="J66" s="25"/>
      <c r="K66" s="25"/>
      <c r="L66" s="25"/>
      <c r="M66" s="25"/>
      <c r="N66" s="27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174">
        <f t="shared" si="0"/>
        <v>0</v>
      </c>
      <c r="AU66" s="224"/>
      <c r="AV66" s="226">
        <f t="shared" si="1"/>
        <v>0</v>
      </c>
      <c r="AW66" s="175">
        <f t="shared" si="2"/>
        <v>0</v>
      </c>
      <c r="AX66" s="175">
        <f t="shared" si="3"/>
        <v>0</v>
      </c>
      <c r="AY66" s="229" t="e">
        <f t="shared" si="4"/>
        <v>#DIV/0!</v>
      </c>
    </row>
    <row r="67" spans="1:51" s="3" customFormat="1" ht="13" x14ac:dyDescent="0.3">
      <c r="A67" s="139" t="s">
        <v>56</v>
      </c>
      <c r="B67" s="42"/>
      <c r="C67" s="24"/>
      <c r="D67" s="24"/>
      <c r="E67" s="24"/>
      <c r="F67" s="105"/>
      <c r="G67" s="25"/>
      <c r="H67" s="26"/>
      <c r="I67" s="25"/>
      <c r="J67" s="25"/>
      <c r="K67" s="25"/>
      <c r="L67" s="25"/>
      <c r="M67" s="25"/>
      <c r="N67" s="27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174">
        <f t="shared" si="0"/>
        <v>0</v>
      </c>
      <c r="AU67" s="224"/>
      <c r="AV67" s="226">
        <f t="shared" si="1"/>
        <v>0</v>
      </c>
      <c r="AW67" s="175">
        <f t="shared" si="2"/>
        <v>0</v>
      </c>
      <c r="AX67" s="175">
        <f t="shared" si="3"/>
        <v>0</v>
      </c>
      <c r="AY67" s="229" t="e">
        <f t="shared" si="4"/>
        <v>#DIV/0!</v>
      </c>
    </row>
    <row r="68" spans="1:51" s="3" customFormat="1" ht="13" x14ac:dyDescent="0.3">
      <c r="A68" s="139" t="s">
        <v>56</v>
      </c>
      <c r="B68" s="42"/>
      <c r="C68" s="24"/>
      <c r="D68" s="24"/>
      <c r="E68" s="24"/>
      <c r="F68" s="105"/>
      <c r="G68" s="25"/>
      <c r="H68" s="26"/>
      <c r="I68" s="25"/>
      <c r="J68" s="25"/>
      <c r="K68" s="25"/>
      <c r="L68" s="25"/>
      <c r="M68" s="25"/>
      <c r="N68" s="27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174">
        <f t="shared" si="0"/>
        <v>0</v>
      </c>
      <c r="AU68" s="224"/>
      <c r="AV68" s="226">
        <f t="shared" si="1"/>
        <v>0</v>
      </c>
      <c r="AW68" s="175">
        <f t="shared" si="2"/>
        <v>0</v>
      </c>
      <c r="AX68" s="175">
        <f t="shared" si="3"/>
        <v>0</v>
      </c>
      <c r="AY68" s="229" t="e">
        <f t="shared" si="4"/>
        <v>#DIV/0!</v>
      </c>
    </row>
    <row r="69" spans="1:51" s="3" customFormat="1" ht="13" x14ac:dyDescent="0.3">
      <c r="A69" s="139" t="s">
        <v>56</v>
      </c>
      <c r="B69" s="42"/>
      <c r="C69" s="24"/>
      <c r="D69" s="24"/>
      <c r="E69" s="24"/>
      <c r="F69" s="105"/>
      <c r="G69" s="25"/>
      <c r="H69" s="26"/>
      <c r="I69" s="25"/>
      <c r="J69" s="25"/>
      <c r="K69" s="25"/>
      <c r="L69" s="25"/>
      <c r="M69" s="25"/>
      <c r="N69" s="27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174">
        <f t="shared" si="0"/>
        <v>0</v>
      </c>
      <c r="AU69" s="224"/>
      <c r="AV69" s="226">
        <f t="shared" si="1"/>
        <v>0</v>
      </c>
      <c r="AW69" s="175">
        <f t="shared" si="2"/>
        <v>0</v>
      </c>
      <c r="AX69" s="175">
        <f t="shared" si="3"/>
        <v>0</v>
      </c>
      <c r="AY69" s="229" t="e">
        <f t="shared" si="4"/>
        <v>#DIV/0!</v>
      </c>
    </row>
    <row r="70" spans="1:51" s="3" customFormat="1" ht="13" x14ac:dyDescent="0.3">
      <c r="A70" s="139" t="s">
        <v>56</v>
      </c>
      <c r="B70" s="42"/>
      <c r="C70" s="24"/>
      <c r="D70" s="24"/>
      <c r="E70" s="24"/>
      <c r="F70" s="105"/>
      <c r="G70" s="25"/>
      <c r="H70" s="26"/>
      <c r="I70" s="25"/>
      <c r="J70" s="25"/>
      <c r="K70" s="25"/>
      <c r="L70" s="25"/>
      <c r="M70" s="25"/>
      <c r="N70" s="27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174">
        <f t="shared" si="0"/>
        <v>0</v>
      </c>
      <c r="AU70" s="224"/>
      <c r="AV70" s="226">
        <f t="shared" si="1"/>
        <v>0</v>
      </c>
      <c r="AW70" s="175">
        <f t="shared" si="2"/>
        <v>0</v>
      </c>
      <c r="AX70" s="175">
        <f t="shared" si="3"/>
        <v>0</v>
      </c>
      <c r="AY70" s="229" t="e">
        <f t="shared" si="4"/>
        <v>#DIV/0!</v>
      </c>
    </row>
    <row r="71" spans="1:51" s="3" customFormat="1" ht="13" x14ac:dyDescent="0.3">
      <c r="A71" s="139" t="s">
        <v>56</v>
      </c>
      <c r="B71" s="42"/>
      <c r="C71" s="24"/>
      <c r="D71" s="24"/>
      <c r="E71" s="24"/>
      <c r="F71" s="105"/>
      <c r="G71" s="25"/>
      <c r="H71" s="26"/>
      <c r="I71" s="25"/>
      <c r="J71" s="25"/>
      <c r="K71" s="25"/>
      <c r="L71" s="25"/>
      <c r="M71" s="25"/>
      <c r="N71" s="27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174">
        <f t="shared" si="0"/>
        <v>0</v>
      </c>
      <c r="AU71" s="224"/>
      <c r="AV71" s="226">
        <f t="shared" si="1"/>
        <v>0</v>
      </c>
      <c r="AW71" s="175">
        <f t="shared" si="2"/>
        <v>0</v>
      </c>
      <c r="AX71" s="175">
        <f t="shared" si="3"/>
        <v>0</v>
      </c>
      <c r="AY71" s="229" t="e">
        <f t="shared" si="4"/>
        <v>#DIV/0!</v>
      </c>
    </row>
    <row r="72" spans="1:51" s="3" customFormat="1" ht="13" x14ac:dyDescent="0.3">
      <c r="A72" s="139" t="s">
        <v>56</v>
      </c>
      <c r="B72" s="42"/>
      <c r="C72" s="24"/>
      <c r="D72" s="24"/>
      <c r="E72" s="24"/>
      <c r="F72" s="105"/>
      <c r="G72" s="25"/>
      <c r="H72" s="26"/>
      <c r="I72" s="25"/>
      <c r="J72" s="25"/>
      <c r="K72" s="25"/>
      <c r="L72" s="25"/>
      <c r="M72" s="25"/>
      <c r="N72" s="27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174">
        <f t="shared" si="0"/>
        <v>0</v>
      </c>
      <c r="AU72" s="224"/>
      <c r="AV72" s="226">
        <f t="shared" si="1"/>
        <v>0</v>
      </c>
      <c r="AW72" s="175">
        <f t="shared" si="2"/>
        <v>0</v>
      </c>
      <c r="AX72" s="175">
        <f t="shared" si="3"/>
        <v>0</v>
      </c>
      <c r="AY72" s="229" t="e">
        <f t="shared" si="4"/>
        <v>#DIV/0!</v>
      </c>
    </row>
    <row r="73" spans="1:51" s="3" customFormat="1" ht="13" x14ac:dyDescent="0.3">
      <c r="A73" s="139" t="s">
        <v>56</v>
      </c>
      <c r="B73" s="42"/>
      <c r="C73" s="24"/>
      <c r="D73" s="24"/>
      <c r="E73" s="24"/>
      <c r="F73" s="105"/>
      <c r="G73" s="25"/>
      <c r="H73" s="26"/>
      <c r="I73" s="25"/>
      <c r="J73" s="25"/>
      <c r="K73" s="25"/>
      <c r="L73" s="25"/>
      <c r="M73" s="25"/>
      <c r="N73" s="27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174">
        <f t="shared" si="0"/>
        <v>0</v>
      </c>
      <c r="AU73" s="224"/>
      <c r="AV73" s="226">
        <f t="shared" si="1"/>
        <v>0</v>
      </c>
      <c r="AW73" s="175">
        <f t="shared" si="2"/>
        <v>0</v>
      </c>
      <c r="AX73" s="175">
        <f t="shared" si="3"/>
        <v>0</v>
      </c>
      <c r="AY73" s="229" t="e">
        <f t="shared" si="4"/>
        <v>#DIV/0!</v>
      </c>
    </row>
    <row r="74" spans="1:51" s="3" customFormat="1" ht="13" x14ac:dyDescent="0.3">
      <c r="A74" s="139" t="s">
        <v>56</v>
      </c>
      <c r="B74" s="42"/>
      <c r="C74" s="24"/>
      <c r="D74" s="24"/>
      <c r="E74" s="24"/>
      <c r="F74" s="105"/>
      <c r="G74" s="25"/>
      <c r="H74" s="26"/>
      <c r="I74" s="25"/>
      <c r="J74" s="25"/>
      <c r="K74" s="25"/>
      <c r="L74" s="25"/>
      <c r="M74" s="25"/>
      <c r="N74" s="27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174">
        <f t="shared" ref="AT74:AT101" si="5">AP74-AQ74-AR74-AS74</f>
        <v>0</v>
      </c>
      <c r="AU74" s="224"/>
      <c r="AV74" s="226">
        <f t="shared" ref="AV74:AV101" si="6">AU74*D74</f>
        <v>0</v>
      </c>
      <c r="AW74" s="175">
        <f t="shared" ref="AW74:AW101" si="7">AU74*AS74</f>
        <v>0</v>
      </c>
      <c r="AX74" s="175">
        <f t="shared" ref="AX74:AX101" si="8">(AQ74+AR74)*AU74</f>
        <v>0</v>
      </c>
      <c r="AY74" s="229" t="e">
        <f t="shared" ref="AY74:AY101" si="9">AS74/D74</f>
        <v>#DIV/0!</v>
      </c>
    </row>
    <row r="75" spans="1:51" s="3" customFormat="1" ht="13" x14ac:dyDescent="0.3">
      <c r="A75" s="139" t="s">
        <v>56</v>
      </c>
      <c r="B75" s="42"/>
      <c r="C75" s="24"/>
      <c r="D75" s="24"/>
      <c r="E75" s="24"/>
      <c r="F75" s="105"/>
      <c r="G75" s="25"/>
      <c r="H75" s="26"/>
      <c r="I75" s="25"/>
      <c r="J75" s="25"/>
      <c r="K75" s="25"/>
      <c r="L75" s="25"/>
      <c r="M75" s="25"/>
      <c r="N75" s="27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174">
        <f t="shared" si="5"/>
        <v>0</v>
      </c>
      <c r="AU75" s="224"/>
      <c r="AV75" s="226">
        <f t="shared" si="6"/>
        <v>0</v>
      </c>
      <c r="AW75" s="175">
        <f t="shared" si="7"/>
        <v>0</v>
      </c>
      <c r="AX75" s="175">
        <f t="shared" si="8"/>
        <v>0</v>
      </c>
      <c r="AY75" s="229" t="e">
        <f t="shared" si="9"/>
        <v>#DIV/0!</v>
      </c>
    </row>
    <row r="76" spans="1:51" s="3" customFormat="1" ht="13" x14ac:dyDescent="0.3">
      <c r="A76" s="139" t="s">
        <v>56</v>
      </c>
      <c r="B76" s="42"/>
      <c r="C76" s="24"/>
      <c r="D76" s="24"/>
      <c r="E76" s="24"/>
      <c r="F76" s="105"/>
      <c r="G76" s="25"/>
      <c r="H76" s="26"/>
      <c r="I76" s="25"/>
      <c r="J76" s="25"/>
      <c r="K76" s="25"/>
      <c r="L76" s="25"/>
      <c r="M76" s="25"/>
      <c r="N76" s="27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174">
        <f t="shared" si="5"/>
        <v>0</v>
      </c>
      <c r="AU76" s="224"/>
      <c r="AV76" s="226">
        <f t="shared" si="6"/>
        <v>0</v>
      </c>
      <c r="AW76" s="175">
        <f t="shared" si="7"/>
        <v>0</v>
      </c>
      <c r="AX76" s="175">
        <f t="shared" si="8"/>
        <v>0</v>
      </c>
      <c r="AY76" s="229" t="e">
        <f t="shared" si="9"/>
        <v>#DIV/0!</v>
      </c>
    </row>
    <row r="77" spans="1:51" s="3" customFormat="1" ht="13" x14ac:dyDescent="0.3">
      <c r="A77" s="139" t="s">
        <v>56</v>
      </c>
      <c r="B77" s="42"/>
      <c r="C77" s="24"/>
      <c r="D77" s="24"/>
      <c r="E77" s="24"/>
      <c r="F77" s="105"/>
      <c r="G77" s="25"/>
      <c r="H77" s="26"/>
      <c r="I77" s="25"/>
      <c r="J77" s="25"/>
      <c r="K77" s="25"/>
      <c r="L77" s="25"/>
      <c r="M77" s="25"/>
      <c r="N77" s="27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174">
        <f t="shared" si="5"/>
        <v>0</v>
      </c>
      <c r="AU77" s="224"/>
      <c r="AV77" s="226">
        <f t="shared" si="6"/>
        <v>0</v>
      </c>
      <c r="AW77" s="175">
        <f t="shared" si="7"/>
        <v>0</v>
      </c>
      <c r="AX77" s="175">
        <f t="shared" si="8"/>
        <v>0</v>
      </c>
      <c r="AY77" s="229" t="e">
        <f t="shared" si="9"/>
        <v>#DIV/0!</v>
      </c>
    </row>
    <row r="78" spans="1:51" s="3" customFormat="1" ht="13" x14ac:dyDescent="0.3">
      <c r="A78" s="139" t="s">
        <v>56</v>
      </c>
      <c r="B78" s="42"/>
      <c r="C78" s="24"/>
      <c r="D78" s="24"/>
      <c r="E78" s="24"/>
      <c r="F78" s="105"/>
      <c r="G78" s="25"/>
      <c r="H78" s="26"/>
      <c r="I78" s="25"/>
      <c r="J78" s="25"/>
      <c r="K78" s="25"/>
      <c r="L78" s="25"/>
      <c r="M78" s="25"/>
      <c r="N78" s="27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174">
        <f t="shared" si="5"/>
        <v>0</v>
      </c>
      <c r="AU78" s="224"/>
      <c r="AV78" s="226">
        <f t="shared" si="6"/>
        <v>0</v>
      </c>
      <c r="AW78" s="175">
        <f t="shared" si="7"/>
        <v>0</v>
      </c>
      <c r="AX78" s="175">
        <f t="shared" si="8"/>
        <v>0</v>
      </c>
      <c r="AY78" s="229" t="e">
        <f t="shared" si="9"/>
        <v>#DIV/0!</v>
      </c>
    </row>
    <row r="79" spans="1:51" s="3" customFormat="1" ht="13" x14ac:dyDescent="0.3">
      <c r="A79" s="139" t="s">
        <v>56</v>
      </c>
      <c r="B79" s="42"/>
      <c r="C79" s="24"/>
      <c r="D79" s="24"/>
      <c r="E79" s="24"/>
      <c r="F79" s="105"/>
      <c r="G79" s="25"/>
      <c r="H79" s="26"/>
      <c r="I79" s="25"/>
      <c r="J79" s="25"/>
      <c r="K79" s="25"/>
      <c r="L79" s="25"/>
      <c r="M79" s="25"/>
      <c r="N79" s="27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174">
        <f t="shared" si="5"/>
        <v>0</v>
      </c>
      <c r="AU79" s="224"/>
      <c r="AV79" s="226">
        <f t="shared" si="6"/>
        <v>0</v>
      </c>
      <c r="AW79" s="175">
        <f t="shared" si="7"/>
        <v>0</v>
      </c>
      <c r="AX79" s="175">
        <f t="shared" si="8"/>
        <v>0</v>
      </c>
      <c r="AY79" s="229" t="e">
        <f t="shared" si="9"/>
        <v>#DIV/0!</v>
      </c>
    </row>
    <row r="80" spans="1:51" s="3" customFormat="1" ht="13" x14ac:dyDescent="0.3">
      <c r="A80" s="139" t="s">
        <v>56</v>
      </c>
      <c r="B80" s="42"/>
      <c r="C80" s="24"/>
      <c r="D80" s="24"/>
      <c r="E80" s="24"/>
      <c r="F80" s="105"/>
      <c r="G80" s="25"/>
      <c r="H80" s="26"/>
      <c r="I80" s="25"/>
      <c r="J80" s="25"/>
      <c r="K80" s="25"/>
      <c r="L80" s="25"/>
      <c r="M80" s="25"/>
      <c r="N80" s="27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174">
        <f t="shared" si="5"/>
        <v>0</v>
      </c>
      <c r="AU80" s="224"/>
      <c r="AV80" s="226">
        <f t="shared" si="6"/>
        <v>0</v>
      </c>
      <c r="AW80" s="175">
        <f t="shared" si="7"/>
        <v>0</v>
      </c>
      <c r="AX80" s="175">
        <f t="shared" si="8"/>
        <v>0</v>
      </c>
      <c r="AY80" s="229" t="e">
        <f t="shared" si="9"/>
        <v>#DIV/0!</v>
      </c>
    </row>
    <row r="81" spans="1:51" s="3" customFormat="1" ht="13" x14ac:dyDescent="0.3">
      <c r="A81" s="139" t="s">
        <v>56</v>
      </c>
      <c r="B81" s="42"/>
      <c r="C81" s="24"/>
      <c r="D81" s="24"/>
      <c r="E81" s="24"/>
      <c r="F81" s="105"/>
      <c r="G81" s="25"/>
      <c r="H81" s="26"/>
      <c r="I81" s="25"/>
      <c r="J81" s="25"/>
      <c r="K81" s="25"/>
      <c r="L81" s="25"/>
      <c r="M81" s="25"/>
      <c r="N81" s="27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174">
        <f t="shared" si="5"/>
        <v>0</v>
      </c>
      <c r="AU81" s="224"/>
      <c r="AV81" s="226">
        <f t="shared" si="6"/>
        <v>0</v>
      </c>
      <c r="AW81" s="175">
        <f t="shared" si="7"/>
        <v>0</v>
      </c>
      <c r="AX81" s="175">
        <f t="shared" si="8"/>
        <v>0</v>
      </c>
      <c r="AY81" s="229" t="e">
        <f t="shared" si="9"/>
        <v>#DIV/0!</v>
      </c>
    </row>
    <row r="82" spans="1:51" s="3" customFormat="1" ht="13" x14ac:dyDescent="0.3">
      <c r="A82" s="139" t="s">
        <v>56</v>
      </c>
      <c r="B82" s="42"/>
      <c r="C82" s="24"/>
      <c r="D82" s="24"/>
      <c r="E82" s="24"/>
      <c r="F82" s="105"/>
      <c r="G82" s="25"/>
      <c r="H82" s="26"/>
      <c r="I82" s="25"/>
      <c r="J82" s="25"/>
      <c r="K82" s="25"/>
      <c r="L82" s="25"/>
      <c r="M82" s="25"/>
      <c r="N82" s="27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174">
        <f t="shared" si="5"/>
        <v>0</v>
      </c>
      <c r="AU82" s="224"/>
      <c r="AV82" s="226">
        <f t="shared" si="6"/>
        <v>0</v>
      </c>
      <c r="AW82" s="175">
        <f t="shared" si="7"/>
        <v>0</v>
      </c>
      <c r="AX82" s="175">
        <f t="shared" si="8"/>
        <v>0</v>
      </c>
      <c r="AY82" s="229" t="e">
        <f t="shared" si="9"/>
        <v>#DIV/0!</v>
      </c>
    </row>
    <row r="83" spans="1:51" s="3" customFormat="1" ht="13" x14ac:dyDescent="0.3">
      <c r="A83" s="139" t="s">
        <v>56</v>
      </c>
      <c r="B83" s="42"/>
      <c r="C83" s="24"/>
      <c r="D83" s="24"/>
      <c r="E83" s="24"/>
      <c r="F83" s="105"/>
      <c r="G83" s="25"/>
      <c r="H83" s="26"/>
      <c r="I83" s="25"/>
      <c r="J83" s="25"/>
      <c r="K83" s="25"/>
      <c r="L83" s="25"/>
      <c r="M83" s="25"/>
      <c r="N83" s="27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174">
        <f t="shared" si="5"/>
        <v>0</v>
      </c>
      <c r="AU83" s="224"/>
      <c r="AV83" s="226">
        <f t="shared" si="6"/>
        <v>0</v>
      </c>
      <c r="AW83" s="175">
        <f t="shared" si="7"/>
        <v>0</v>
      </c>
      <c r="AX83" s="175">
        <f t="shared" si="8"/>
        <v>0</v>
      </c>
      <c r="AY83" s="229" t="e">
        <f t="shared" si="9"/>
        <v>#DIV/0!</v>
      </c>
    </row>
    <row r="84" spans="1:51" s="3" customFormat="1" ht="13" x14ac:dyDescent="0.3">
      <c r="A84" s="139" t="s">
        <v>56</v>
      </c>
      <c r="B84" s="42"/>
      <c r="C84" s="24"/>
      <c r="D84" s="24"/>
      <c r="E84" s="24"/>
      <c r="F84" s="105"/>
      <c r="G84" s="25"/>
      <c r="H84" s="26"/>
      <c r="I84" s="25"/>
      <c r="J84" s="25"/>
      <c r="K84" s="25"/>
      <c r="L84" s="25"/>
      <c r="M84" s="25"/>
      <c r="N84" s="27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174">
        <f t="shared" si="5"/>
        <v>0</v>
      </c>
      <c r="AU84" s="224"/>
      <c r="AV84" s="226">
        <f t="shared" si="6"/>
        <v>0</v>
      </c>
      <c r="AW84" s="175">
        <f t="shared" si="7"/>
        <v>0</v>
      </c>
      <c r="AX84" s="175">
        <f t="shared" si="8"/>
        <v>0</v>
      </c>
      <c r="AY84" s="229" t="e">
        <f t="shared" si="9"/>
        <v>#DIV/0!</v>
      </c>
    </row>
    <row r="85" spans="1:51" s="3" customFormat="1" ht="13" x14ac:dyDescent="0.3">
      <c r="A85" s="139" t="s">
        <v>56</v>
      </c>
      <c r="B85" s="42"/>
      <c r="C85" s="24"/>
      <c r="D85" s="24"/>
      <c r="E85" s="24"/>
      <c r="F85" s="105"/>
      <c r="G85" s="25"/>
      <c r="H85" s="26"/>
      <c r="I85" s="25"/>
      <c r="J85" s="25"/>
      <c r="K85" s="25"/>
      <c r="L85" s="25"/>
      <c r="M85" s="25"/>
      <c r="N85" s="27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174">
        <f t="shared" si="5"/>
        <v>0</v>
      </c>
      <c r="AU85" s="224"/>
      <c r="AV85" s="226">
        <f t="shared" si="6"/>
        <v>0</v>
      </c>
      <c r="AW85" s="175">
        <f t="shared" si="7"/>
        <v>0</v>
      </c>
      <c r="AX85" s="175">
        <f t="shared" si="8"/>
        <v>0</v>
      </c>
      <c r="AY85" s="229" t="e">
        <f t="shared" si="9"/>
        <v>#DIV/0!</v>
      </c>
    </row>
    <row r="86" spans="1:51" s="3" customFormat="1" ht="13" x14ac:dyDescent="0.3">
      <c r="A86" s="139" t="s">
        <v>56</v>
      </c>
      <c r="B86" s="42"/>
      <c r="C86" s="24"/>
      <c r="D86" s="24"/>
      <c r="E86" s="24"/>
      <c r="F86" s="105"/>
      <c r="G86" s="25"/>
      <c r="H86" s="26"/>
      <c r="I86" s="25"/>
      <c r="J86" s="25"/>
      <c r="K86" s="25"/>
      <c r="L86" s="25"/>
      <c r="M86" s="25"/>
      <c r="N86" s="27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174">
        <f t="shared" si="5"/>
        <v>0</v>
      </c>
      <c r="AU86" s="224"/>
      <c r="AV86" s="226">
        <f t="shared" si="6"/>
        <v>0</v>
      </c>
      <c r="AW86" s="175">
        <f t="shared" si="7"/>
        <v>0</v>
      </c>
      <c r="AX86" s="175">
        <f t="shared" si="8"/>
        <v>0</v>
      </c>
      <c r="AY86" s="229" t="e">
        <f t="shared" si="9"/>
        <v>#DIV/0!</v>
      </c>
    </row>
    <row r="87" spans="1:51" s="3" customFormat="1" ht="13" x14ac:dyDescent="0.3">
      <c r="A87" s="139" t="s">
        <v>56</v>
      </c>
      <c r="B87" s="42"/>
      <c r="C87" s="24"/>
      <c r="D87" s="24"/>
      <c r="E87" s="24"/>
      <c r="F87" s="105"/>
      <c r="G87" s="25"/>
      <c r="H87" s="26"/>
      <c r="I87" s="25"/>
      <c r="J87" s="25"/>
      <c r="K87" s="25"/>
      <c r="L87" s="25"/>
      <c r="M87" s="25"/>
      <c r="N87" s="27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174">
        <f t="shared" si="5"/>
        <v>0</v>
      </c>
      <c r="AU87" s="224"/>
      <c r="AV87" s="226">
        <f t="shared" si="6"/>
        <v>0</v>
      </c>
      <c r="AW87" s="175">
        <f t="shared" si="7"/>
        <v>0</v>
      </c>
      <c r="AX87" s="175">
        <f t="shared" si="8"/>
        <v>0</v>
      </c>
      <c r="AY87" s="229" t="e">
        <f t="shared" si="9"/>
        <v>#DIV/0!</v>
      </c>
    </row>
    <row r="88" spans="1:51" s="3" customFormat="1" ht="13" x14ac:dyDescent="0.3">
      <c r="A88" s="139" t="s">
        <v>56</v>
      </c>
      <c r="B88" s="42"/>
      <c r="C88" s="24"/>
      <c r="D88" s="24"/>
      <c r="E88" s="24"/>
      <c r="F88" s="105"/>
      <c r="G88" s="25"/>
      <c r="H88" s="26"/>
      <c r="I88" s="25"/>
      <c r="J88" s="25"/>
      <c r="K88" s="25"/>
      <c r="L88" s="25"/>
      <c r="M88" s="25"/>
      <c r="N88" s="27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174">
        <f t="shared" si="5"/>
        <v>0</v>
      </c>
      <c r="AU88" s="224"/>
      <c r="AV88" s="226">
        <f t="shared" si="6"/>
        <v>0</v>
      </c>
      <c r="AW88" s="175">
        <f t="shared" si="7"/>
        <v>0</v>
      </c>
      <c r="AX88" s="175">
        <f t="shared" si="8"/>
        <v>0</v>
      </c>
      <c r="AY88" s="229" t="e">
        <f t="shared" si="9"/>
        <v>#DIV/0!</v>
      </c>
    </row>
    <row r="89" spans="1:51" s="3" customFormat="1" ht="13" x14ac:dyDescent="0.3">
      <c r="A89" s="139" t="s">
        <v>56</v>
      </c>
      <c r="B89" s="42"/>
      <c r="C89" s="24"/>
      <c r="D89" s="24"/>
      <c r="E89" s="24"/>
      <c r="F89" s="105"/>
      <c r="G89" s="25"/>
      <c r="H89" s="26"/>
      <c r="I89" s="25"/>
      <c r="J89" s="25"/>
      <c r="K89" s="25"/>
      <c r="L89" s="25"/>
      <c r="M89" s="25"/>
      <c r="N89" s="27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174">
        <f t="shared" si="5"/>
        <v>0</v>
      </c>
      <c r="AU89" s="224"/>
      <c r="AV89" s="226">
        <f t="shared" si="6"/>
        <v>0</v>
      </c>
      <c r="AW89" s="175">
        <f t="shared" si="7"/>
        <v>0</v>
      </c>
      <c r="AX89" s="175">
        <f t="shared" si="8"/>
        <v>0</v>
      </c>
      <c r="AY89" s="229" t="e">
        <f t="shared" si="9"/>
        <v>#DIV/0!</v>
      </c>
    </row>
    <row r="90" spans="1:51" s="3" customFormat="1" ht="13" x14ac:dyDescent="0.3">
      <c r="A90" s="139" t="s">
        <v>56</v>
      </c>
      <c r="B90" s="42"/>
      <c r="C90" s="24"/>
      <c r="D90" s="24"/>
      <c r="E90" s="24"/>
      <c r="F90" s="105"/>
      <c r="G90" s="25"/>
      <c r="H90" s="26"/>
      <c r="I90" s="25"/>
      <c r="J90" s="25"/>
      <c r="K90" s="25"/>
      <c r="L90" s="25"/>
      <c r="M90" s="25"/>
      <c r="N90" s="27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174">
        <f t="shared" si="5"/>
        <v>0</v>
      </c>
      <c r="AU90" s="224"/>
      <c r="AV90" s="226">
        <f t="shared" si="6"/>
        <v>0</v>
      </c>
      <c r="AW90" s="175">
        <f t="shared" si="7"/>
        <v>0</v>
      </c>
      <c r="AX90" s="175">
        <f t="shared" si="8"/>
        <v>0</v>
      </c>
      <c r="AY90" s="229" t="e">
        <f t="shared" si="9"/>
        <v>#DIV/0!</v>
      </c>
    </row>
    <row r="91" spans="1:51" s="3" customFormat="1" ht="13" x14ac:dyDescent="0.3">
      <c r="A91" s="139" t="s">
        <v>56</v>
      </c>
      <c r="B91" s="42"/>
      <c r="C91" s="24"/>
      <c r="D91" s="24"/>
      <c r="E91" s="24"/>
      <c r="F91" s="105"/>
      <c r="G91" s="25"/>
      <c r="H91" s="26"/>
      <c r="I91" s="25"/>
      <c r="J91" s="25"/>
      <c r="K91" s="25"/>
      <c r="L91" s="25"/>
      <c r="M91" s="25"/>
      <c r="N91" s="27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174">
        <f t="shared" si="5"/>
        <v>0</v>
      </c>
      <c r="AU91" s="224"/>
      <c r="AV91" s="226">
        <f t="shared" si="6"/>
        <v>0</v>
      </c>
      <c r="AW91" s="175">
        <f t="shared" si="7"/>
        <v>0</v>
      </c>
      <c r="AX91" s="175">
        <f t="shared" si="8"/>
        <v>0</v>
      </c>
      <c r="AY91" s="229" t="e">
        <f t="shared" si="9"/>
        <v>#DIV/0!</v>
      </c>
    </row>
    <row r="92" spans="1:51" s="3" customFormat="1" ht="13" x14ac:dyDescent="0.3">
      <c r="A92" s="139" t="s">
        <v>56</v>
      </c>
      <c r="B92" s="42"/>
      <c r="C92" s="24"/>
      <c r="D92" s="24"/>
      <c r="E92" s="24"/>
      <c r="F92" s="105"/>
      <c r="G92" s="25"/>
      <c r="H92" s="26"/>
      <c r="I92" s="25"/>
      <c r="J92" s="25"/>
      <c r="K92" s="25"/>
      <c r="L92" s="25"/>
      <c r="M92" s="25"/>
      <c r="N92" s="27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174">
        <f t="shared" si="5"/>
        <v>0</v>
      </c>
      <c r="AU92" s="224"/>
      <c r="AV92" s="226">
        <f t="shared" si="6"/>
        <v>0</v>
      </c>
      <c r="AW92" s="175">
        <f t="shared" si="7"/>
        <v>0</v>
      </c>
      <c r="AX92" s="175">
        <f t="shared" si="8"/>
        <v>0</v>
      </c>
      <c r="AY92" s="229" t="e">
        <f t="shared" si="9"/>
        <v>#DIV/0!</v>
      </c>
    </row>
    <row r="93" spans="1:51" s="3" customFormat="1" ht="13" x14ac:dyDescent="0.3">
      <c r="A93" s="139" t="s">
        <v>56</v>
      </c>
      <c r="B93" s="42"/>
      <c r="C93" s="24"/>
      <c r="D93" s="24"/>
      <c r="E93" s="24"/>
      <c r="F93" s="105"/>
      <c r="G93" s="25"/>
      <c r="H93" s="26"/>
      <c r="I93" s="25"/>
      <c r="J93" s="25"/>
      <c r="K93" s="25"/>
      <c r="L93" s="25"/>
      <c r="M93" s="25"/>
      <c r="N93" s="27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174">
        <f t="shared" si="5"/>
        <v>0</v>
      </c>
      <c r="AU93" s="224"/>
      <c r="AV93" s="226">
        <f t="shared" si="6"/>
        <v>0</v>
      </c>
      <c r="AW93" s="175">
        <f t="shared" si="7"/>
        <v>0</v>
      </c>
      <c r="AX93" s="175">
        <f t="shared" si="8"/>
        <v>0</v>
      </c>
      <c r="AY93" s="229" t="e">
        <f t="shared" si="9"/>
        <v>#DIV/0!</v>
      </c>
    </row>
    <row r="94" spans="1:51" s="3" customFormat="1" ht="13" x14ac:dyDescent="0.3">
      <c r="A94" s="139" t="s">
        <v>56</v>
      </c>
      <c r="B94" s="42"/>
      <c r="C94" s="24"/>
      <c r="D94" s="24"/>
      <c r="E94" s="24"/>
      <c r="F94" s="105"/>
      <c r="G94" s="25"/>
      <c r="H94" s="26"/>
      <c r="I94" s="25"/>
      <c r="J94" s="25"/>
      <c r="K94" s="25"/>
      <c r="L94" s="25"/>
      <c r="M94" s="25"/>
      <c r="N94" s="27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174">
        <f t="shared" si="5"/>
        <v>0</v>
      </c>
      <c r="AU94" s="224"/>
      <c r="AV94" s="226">
        <f t="shared" si="6"/>
        <v>0</v>
      </c>
      <c r="AW94" s="175">
        <f t="shared" si="7"/>
        <v>0</v>
      </c>
      <c r="AX94" s="175">
        <f t="shared" si="8"/>
        <v>0</v>
      </c>
      <c r="AY94" s="229" t="e">
        <f t="shared" si="9"/>
        <v>#DIV/0!</v>
      </c>
    </row>
    <row r="95" spans="1:51" s="3" customFormat="1" ht="13" x14ac:dyDescent="0.3">
      <c r="A95" s="139" t="s">
        <v>56</v>
      </c>
      <c r="B95" s="42"/>
      <c r="C95" s="24"/>
      <c r="D95" s="24"/>
      <c r="E95" s="24"/>
      <c r="F95" s="105"/>
      <c r="G95" s="25"/>
      <c r="H95" s="26"/>
      <c r="I95" s="25"/>
      <c r="J95" s="25"/>
      <c r="K95" s="25"/>
      <c r="L95" s="25"/>
      <c r="M95" s="25"/>
      <c r="N95" s="27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174">
        <f t="shared" si="5"/>
        <v>0</v>
      </c>
      <c r="AU95" s="224"/>
      <c r="AV95" s="226">
        <f t="shared" si="6"/>
        <v>0</v>
      </c>
      <c r="AW95" s="175">
        <f t="shared" si="7"/>
        <v>0</v>
      </c>
      <c r="AX95" s="175">
        <f t="shared" si="8"/>
        <v>0</v>
      </c>
      <c r="AY95" s="229" t="e">
        <f t="shared" si="9"/>
        <v>#DIV/0!</v>
      </c>
    </row>
    <row r="96" spans="1:51" s="3" customFormat="1" ht="13" x14ac:dyDescent="0.3">
      <c r="A96" s="139" t="s">
        <v>56</v>
      </c>
      <c r="B96" s="42"/>
      <c r="C96" s="24"/>
      <c r="D96" s="24"/>
      <c r="E96" s="24"/>
      <c r="F96" s="105"/>
      <c r="G96" s="25"/>
      <c r="H96" s="26"/>
      <c r="I96" s="25"/>
      <c r="J96" s="25"/>
      <c r="K96" s="25"/>
      <c r="L96" s="25"/>
      <c r="M96" s="25"/>
      <c r="N96" s="27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174">
        <f t="shared" si="5"/>
        <v>0</v>
      </c>
      <c r="AU96" s="224"/>
      <c r="AV96" s="226">
        <f t="shared" si="6"/>
        <v>0</v>
      </c>
      <c r="AW96" s="175">
        <f t="shared" si="7"/>
        <v>0</v>
      </c>
      <c r="AX96" s="175">
        <f t="shared" si="8"/>
        <v>0</v>
      </c>
      <c r="AY96" s="229" t="e">
        <f t="shared" si="9"/>
        <v>#DIV/0!</v>
      </c>
    </row>
    <row r="97" spans="1:51" s="3" customFormat="1" ht="13" x14ac:dyDescent="0.3">
      <c r="A97" s="139" t="s">
        <v>56</v>
      </c>
      <c r="B97" s="42"/>
      <c r="C97" s="24"/>
      <c r="D97" s="24"/>
      <c r="E97" s="24"/>
      <c r="F97" s="105"/>
      <c r="G97" s="25"/>
      <c r="H97" s="26"/>
      <c r="I97" s="25"/>
      <c r="J97" s="25"/>
      <c r="K97" s="25"/>
      <c r="L97" s="25"/>
      <c r="M97" s="25"/>
      <c r="N97" s="27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174">
        <f t="shared" si="5"/>
        <v>0</v>
      </c>
      <c r="AU97" s="224"/>
      <c r="AV97" s="226">
        <f t="shared" si="6"/>
        <v>0</v>
      </c>
      <c r="AW97" s="175">
        <f t="shared" si="7"/>
        <v>0</v>
      </c>
      <c r="AX97" s="175">
        <f t="shared" si="8"/>
        <v>0</v>
      </c>
      <c r="AY97" s="229" t="e">
        <f t="shared" si="9"/>
        <v>#DIV/0!</v>
      </c>
    </row>
    <row r="98" spans="1:51" s="3" customFormat="1" ht="13" x14ac:dyDescent="0.3">
      <c r="A98" s="139" t="s">
        <v>56</v>
      </c>
      <c r="B98" s="42"/>
      <c r="C98" s="24"/>
      <c r="D98" s="24"/>
      <c r="E98" s="24"/>
      <c r="F98" s="105"/>
      <c r="G98" s="25"/>
      <c r="H98" s="26"/>
      <c r="I98" s="25"/>
      <c r="J98" s="25"/>
      <c r="K98" s="25"/>
      <c r="L98" s="25"/>
      <c r="M98" s="25"/>
      <c r="N98" s="27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174">
        <f t="shared" si="5"/>
        <v>0</v>
      </c>
      <c r="AU98" s="224"/>
      <c r="AV98" s="226">
        <f t="shared" si="6"/>
        <v>0</v>
      </c>
      <c r="AW98" s="175">
        <f t="shared" si="7"/>
        <v>0</v>
      </c>
      <c r="AX98" s="175">
        <f t="shared" si="8"/>
        <v>0</v>
      </c>
      <c r="AY98" s="229" t="e">
        <f t="shared" si="9"/>
        <v>#DIV/0!</v>
      </c>
    </row>
    <row r="99" spans="1:51" s="3" customFormat="1" ht="13" x14ac:dyDescent="0.3">
      <c r="A99" s="139" t="s">
        <v>56</v>
      </c>
      <c r="B99" s="42"/>
      <c r="C99" s="24"/>
      <c r="D99" s="24"/>
      <c r="E99" s="24"/>
      <c r="F99" s="105"/>
      <c r="G99" s="25"/>
      <c r="H99" s="26"/>
      <c r="I99" s="25"/>
      <c r="J99" s="25"/>
      <c r="K99" s="25"/>
      <c r="L99" s="25"/>
      <c r="M99" s="25"/>
      <c r="N99" s="27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174">
        <f t="shared" si="5"/>
        <v>0</v>
      </c>
      <c r="AU99" s="224"/>
      <c r="AV99" s="226">
        <f t="shared" si="6"/>
        <v>0</v>
      </c>
      <c r="AW99" s="175">
        <f t="shared" si="7"/>
        <v>0</v>
      </c>
      <c r="AX99" s="175">
        <f t="shared" si="8"/>
        <v>0</v>
      </c>
      <c r="AY99" s="229" t="e">
        <f t="shared" si="9"/>
        <v>#DIV/0!</v>
      </c>
    </row>
    <row r="100" spans="1:51" s="3" customFormat="1" ht="13" x14ac:dyDescent="0.3">
      <c r="A100" s="139" t="s">
        <v>56</v>
      </c>
      <c r="B100" s="42"/>
      <c r="C100" s="24"/>
      <c r="D100" s="24"/>
      <c r="E100" s="24"/>
      <c r="F100" s="105"/>
      <c r="G100" s="25"/>
      <c r="H100" s="26"/>
      <c r="I100" s="25"/>
      <c r="J100" s="25"/>
      <c r="K100" s="25"/>
      <c r="L100" s="25"/>
      <c r="M100" s="25"/>
      <c r="N100" s="27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174">
        <f t="shared" si="5"/>
        <v>0</v>
      </c>
      <c r="AU100" s="224"/>
      <c r="AV100" s="226">
        <f t="shared" si="6"/>
        <v>0</v>
      </c>
      <c r="AW100" s="175">
        <f t="shared" si="7"/>
        <v>0</v>
      </c>
      <c r="AX100" s="175">
        <f t="shared" si="8"/>
        <v>0</v>
      </c>
      <c r="AY100" s="229" t="e">
        <f t="shared" si="9"/>
        <v>#DIV/0!</v>
      </c>
    </row>
    <row r="101" spans="1:51" s="3" customFormat="1" ht="13.5" thickBot="1" x14ac:dyDescent="0.35">
      <c r="A101" s="139" t="s">
        <v>56</v>
      </c>
      <c r="B101" s="42"/>
      <c r="C101" s="28"/>
      <c r="D101" s="28"/>
      <c r="E101" s="28"/>
      <c r="F101" s="106"/>
      <c r="G101" s="29"/>
      <c r="H101" s="30"/>
      <c r="I101" s="29"/>
      <c r="J101" s="29"/>
      <c r="K101" s="29"/>
      <c r="L101" s="29"/>
      <c r="M101" s="29"/>
      <c r="N101" s="31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174">
        <f t="shared" si="5"/>
        <v>0</v>
      </c>
      <c r="AU101" s="225"/>
      <c r="AV101" s="226">
        <f t="shared" si="6"/>
        <v>0</v>
      </c>
      <c r="AW101" s="175">
        <f t="shared" si="7"/>
        <v>0</v>
      </c>
      <c r="AX101" s="175">
        <f t="shared" si="8"/>
        <v>0</v>
      </c>
      <c r="AY101" s="229" t="e">
        <f t="shared" si="9"/>
        <v>#DIV/0!</v>
      </c>
    </row>
    <row r="102" spans="1:51" s="3" customFormat="1" ht="13.5" thickBot="1" x14ac:dyDescent="0.35">
      <c r="A102" s="18" t="s">
        <v>55</v>
      </c>
      <c r="B102" s="163"/>
      <c r="C102" s="19"/>
      <c r="D102" s="19"/>
      <c r="E102" s="19"/>
      <c r="F102" s="107"/>
      <c r="G102" s="20"/>
      <c r="H102" s="20"/>
      <c r="I102" s="21"/>
      <c r="J102" s="21"/>
      <c r="K102" s="21"/>
      <c r="L102" s="22"/>
      <c r="M102" s="21"/>
      <c r="N102" s="23"/>
      <c r="O102" s="34"/>
      <c r="P102" s="34"/>
      <c r="Q102" s="35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76"/>
      <c r="AU102" s="182"/>
      <c r="AV102" s="177">
        <f>SUM(AV9:AV101)</f>
        <v>0</v>
      </c>
      <c r="AW102" s="178">
        <f>SUM(AW9:AW101)</f>
        <v>0</v>
      </c>
      <c r="AX102" s="178">
        <f>SUM(AX9:AX101)</f>
        <v>0</v>
      </c>
      <c r="AY102" s="179">
        <f>IF(M102=0,0,AW102/AV102)</f>
        <v>0</v>
      </c>
    </row>
    <row r="103" spans="1:51" s="3" customFormat="1" ht="13.5" thickBot="1" x14ac:dyDescent="0.35">
      <c r="A103" s="4"/>
      <c r="B103" s="4"/>
      <c r="C103" s="4"/>
      <c r="D103" s="4"/>
      <c r="E103" s="4"/>
      <c r="F103" s="108"/>
      <c r="G103" s="5"/>
      <c r="H103" s="5"/>
      <c r="I103" s="6"/>
      <c r="J103" s="6"/>
      <c r="K103" s="6"/>
      <c r="L103" s="7"/>
      <c r="M103" s="6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92"/>
      <c r="AU103" s="92"/>
      <c r="AV103" s="157"/>
      <c r="AW103" s="158"/>
      <c r="AX103" s="158"/>
      <c r="AY103" s="92"/>
    </row>
    <row r="104" spans="1:51" s="3" customFormat="1" ht="13.5" customHeight="1" thickBot="1" x14ac:dyDescent="0.35">
      <c r="A104" s="4"/>
      <c r="B104" s="310" t="s">
        <v>107</v>
      </c>
      <c r="C104" s="311"/>
      <c r="D104" s="312"/>
      <c r="E104" s="313" t="s">
        <v>108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314"/>
      <c r="AE104" s="314"/>
      <c r="AF104" s="314"/>
      <c r="AG104" s="314"/>
      <c r="AH104" s="314"/>
      <c r="AI104" s="314"/>
      <c r="AJ104" s="314"/>
      <c r="AK104" s="314"/>
      <c r="AL104" s="314"/>
      <c r="AM104" s="314"/>
      <c r="AN104" s="314"/>
      <c r="AO104" s="315"/>
      <c r="AP104" s="307" t="s">
        <v>109</v>
      </c>
      <c r="AQ104" s="308"/>
      <c r="AR104" s="308"/>
      <c r="AS104" s="308"/>
      <c r="AT104" s="308"/>
      <c r="AU104" s="308"/>
      <c r="AV104" s="308"/>
      <c r="AW104" s="308"/>
      <c r="AX104" s="308"/>
      <c r="AY104" s="309"/>
    </row>
    <row r="105" spans="1:51" s="3" customFormat="1" ht="78.5" thickBot="1" x14ac:dyDescent="0.35">
      <c r="A105" s="4" t="s">
        <v>137</v>
      </c>
      <c r="B105" s="171" t="s">
        <v>110</v>
      </c>
      <c r="C105" s="171" t="s">
        <v>47</v>
      </c>
      <c r="D105" s="171" t="s">
        <v>106</v>
      </c>
      <c r="E105" s="98" t="s">
        <v>105</v>
      </c>
      <c r="F105" s="98" t="s">
        <v>71</v>
      </c>
      <c r="G105" s="98" t="s">
        <v>72</v>
      </c>
      <c r="H105" s="98" t="s">
        <v>73</v>
      </c>
      <c r="I105" s="98" t="s">
        <v>74</v>
      </c>
      <c r="J105" s="98" t="s">
        <v>75</v>
      </c>
      <c r="K105" s="98" t="s">
        <v>111</v>
      </c>
      <c r="L105" s="98" t="s">
        <v>46</v>
      </c>
      <c r="M105" s="98" t="s">
        <v>112</v>
      </c>
      <c r="N105" s="98" t="s">
        <v>113</v>
      </c>
      <c r="O105" s="98" t="s">
        <v>114</v>
      </c>
      <c r="P105" s="98" t="s">
        <v>115</v>
      </c>
      <c r="Q105" s="98" t="s">
        <v>116</v>
      </c>
      <c r="R105" s="98" t="s">
        <v>94</v>
      </c>
      <c r="S105" s="98" t="s">
        <v>117</v>
      </c>
      <c r="T105" s="98" t="s">
        <v>92</v>
      </c>
      <c r="U105" s="98" t="s">
        <v>118</v>
      </c>
      <c r="V105" s="98" t="s">
        <v>119</v>
      </c>
      <c r="W105" s="98" t="s">
        <v>120</v>
      </c>
      <c r="X105" s="98" t="s">
        <v>121</v>
      </c>
      <c r="Y105" s="98" t="s">
        <v>122</v>
      </c>
      <c r="Z105" s="98" t="s">
        <v>123</v>
      </c>
      <c r="AA105" s="98" t="s">
        <v>93</v>
      </c>
      <c r="AB105" s="98" t="s">
        <v>97</v>
      </c>
      <c r="AC105" s="98" t="s">
        <v>124</v>
      </c>
      <c r="AD105" s="98" t="s">
        <v>125</v>
      </c>
      <c r="AE105" s="98" t="s">
        <v>126</v>
      </c>
      <c r="AF105" s="98" t="s">
        <v>127</v>
      </c>
      <c r="AG105" s="98" t="s">
        <v>128</v>
      </c>
      <c r="AH105" s="98" t="s">
        <v>129</v>
      </c>
      <c r="AI105" s="98" t="s">
        <v>130</v>
      </c>
      <c r="AJ105" s="98" t="s">
        <v>131</v>
      </c>
      <c r="AK105" s="98" t="s">
        <v>132</v>
      </c>
      <c r="AL105" s="98" t="s">
        <v>133</v>
      </c>
      <c r="AM105" s="98" t="s">
        <v>103</v>
      </c>
      <c r="AN105" s="98" t="s">
        <v>134</v>
      </c>
      <c r="AO105" s="98" t="s">
        <v>135</v>
      </c>
      <c r="AP105" s="236" t="s">
        <v>49</v>
      </c>
      <c r="AQ105" s="236" t="s">
        <v>50</v>
      </c>
      <c r="AR105" s="236" t="s">
        <v>51</v>
      </c>
      <c r="AS105" s="236" t="s">
        <v>52</v>
      </c>
      <c r="AT105" s="172" t="s">
        <v>53</v>
      </c>
      <c r="AU105" s="172" t="s">
        <v>136</v>
      </c>
      <c r="AV105" s="172" t="s">
        <v>68</v>
      </c>
      <c r="AW105" s="172" t="s">
        <v>69</v>
      </c>
      <c r="AX105" s="172" t="s">
        <v>70</v>
      </c>
      <c r="AY105" s="173" t="s">
        <v>54</v>
      </c>
    </row>
    <row r="106" spans="1:51" s="3" customFormat="1" ht="13" x14ac:dyDescent="0.3">
      <c r="A106" s="43" t="s">
        <v>21</v>
      </c>
      <c r="B106" s="51"/>
      <c r="C106" s="51"/>
      <c r="D106" s="51"/>
      <c r="E106" s="51"/>
      <c r="F106" s="103"/>
      <c r="G106" s="52"/>
      <c r="H106" s="53"/>
      <c r="I106" s="52"/>
      <c r="J106" s="52"/>
      <c r="K106" s="52"/>
      <c r="L106" s="52"/>
      <c r="M106" s="52"/>
      <c r="N106" s="32"/>
      <c r="O106" s="49"/>
      <c r="P106" s="49"/>
      <c r="Q106" s="49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174">
        <f t="shared" ref="AT106:AT147" si="10">AP106-AQ106-AR106-AS106</f>
        <v>0</v>
      </c>
      <c r="AU106" s="224"/>
      <c r="AV106" s="226">
        <f t="shared" ref="AV106" si="11">AU106*D106</f>
        <v>0</v>
      </c>
      <c r="AW106" s="175">
        <f t="shared" ref="AW106" si="12">AU106*AS106</f>
        <v>0</v>
      </c>
      <c r="AX106" s="175">
        <f t="shared" ref="AX106" si="13">(AQ106+AR106)*AU106</f>
        <v>0</v>
      </c>
      <c r="AY106" s="229" t="e">
        <f t="shared" ref="AY106" si="14">AS106/D106</f>
        <v>#DIV/0!</v>
      </c>
    </row>
    <row r="107" spans="1:51" s="3" customFormat="1" ht="13" x14ac:dyDescent="0.3">
      <c r="A107" s="44" t="s">
        <v>21</v>
      </c>
      <c r="B107" s="24"/>
      <c r="C107" s="24"/>
      <c r="D107" s="24"/>
      <c r="E107" s="24"/>
      <c r="F107" s="105"/>
      <c r="G107" s="25"/>
      <c r="H107" s="26"/>
      <c r="I107" s="25"/>
      <c r="J107" s="25"/>
      <c r="K107" s="25"/>
      <c r="L107" s="25"/>
      <c r="M107" s="25"/>
      <c r="N107" s="27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174">
        <f t="shared" si="10"/>
        <v>0</v>
      </c>
      <c r="AU107" s="227"/>
      <c r="AV107" s="226">
        <f t="shared" ref="AV107:AV147" si="15">AU107*D107</f>
        <v>0</v>
      </c>
      <c r="AW107" s="175">
        <f t="shared" ref="AW107:AW147" si="16">AU107*AS107</f>
        <v>0</v>
      </c>
      <c r="AX107" s="175">
        <f t="shared" ref="AX107:AX147" si="17">(AQ107+AR107)*AU107</f>
        <v>0</v>
      </c>
      <c r="AY107" s="229" t="e">
        <f t="shared" ref="AY107:AY147" si="18">AS107/D107</f>
        <v>#DIV/0!</v>
      </c>
    </row>
    <row r="108" spans="1:51" s="3" customFormat="1" ht="13" x14ac:dyDescent="0.3">
      <c r="A108" s="44" t="s">
        <v>21</v>
      </c>
      <c r="B108" s="24"/>
      <c r="C108" s="24"/>
      <c r="D108" s="24"/>
      <c r="E108" s="24"/>
      <c r="F108" s="105"/>
      <c r="G108" s="25"/>
      <c r="H108" s="26"/>
      <c r="I108" s="25"/>
      <c r="J108" s="25"/>
      <c r="K108" s="25"/>
      <c r="L108" s="25"/>
      <c r="M108" s="25"/>
      <c r="N108" s="27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174">
        <f t="shared" si="10"/>
        <v>0</v>
      </c>
      <c r="AU108" s="227"/>
      <c r="AV108" s="226">
        <f t="shared" si="15"/>
        <v>0</v>
      </c>
      <c r="AW108" s="175">
        <f t="shared" si="16"/>
        <v>0</v>
      </c>
      <c r="AX108" s="175">
        <f t="shared" si="17"/>
        <v>0</v>
      </c>
      <c r="AY108" s="229" t="e">
        <f t="shared" si="18"/>
        <v>#DIV/0!</v>
      </c>
    </row>
    <row r="109" spans="1:51" s="3" customFormat="1" ht="13" x14ac:dyDescent="0.3">
      <c r="A109" s="44" t="s">
        <v>21</v>
      </c>
      <c r="B109" s="24"/>
      <c r="C109" s="24"/>
      <c r="D109" s="24"/>
      <c r="E109" s="24"/>
      <c r="F109" s="105"/>
      <c r="G109" s="25"/>
      <c r="H109" s="26"/>
      <c r="I109" s="25"/>
      <c r="J109" s="25"/>
      <c r="K109" s="25"/>
      <c r="L109" s="25"/>
      <c r="M109" s="25"/>
      <c r="N109" s="27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174">
        <f t="shared" si="10"/>
        <v>0</v>
      </c>
      <c r="AU109" s="227"/>
      <c r="AV109" s="226">
        <f t="shared" si="15"/>
        <v>0</v>
      </c>
      <c r="AW109" s="175">
        <f t="shared" si="16"/>
        <v>0</v>
      </c>
      <c r="AX109" s="175">
        <f t="shared" si="17"/>
        <v>0</v>
      </c>
      <c r="AY109" s="229" t="e">
        <f t="shared" si="18"/>
        <v>#DIV/0!</v>
      </c>
    </row>
    <row r="110" spans="1:51" s="3" customFormat="1" ht="13" x14ac:dyDescent="0.3">
      <c r="A110" s="44" t="s">
        <v>21</v>
      </c>
      <c r="B110" s="24"/>
      <c r="C110" s="24"/>
      <c r="D110" s="24"/>
      <c r="E110" s="24"/>
      <c r="F110" s="105"/>
      <c r="G110" s="25"/>
      <c r="H110" s="26"/>
      <c r="I110" s="25"/>
      <c r="J110" s="25"/>
      <c r="K110" s="25"/>
      <c r="L110" s="25"/>
      <c r="M110" s="25"/>
      <c r="N110" s="27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174">
        <f t="shared" si="10"/>
        <v>0</v>
      </c>
      <c r="AU110" s="227"/>
      <c r="AV110" s="226">
        <f t="shared" si="15"/>
        <v>0</v>
      </c>
      <c r="AW110" s="175">
        <f t="shared" si="16"/>
        <v>0</v>
      </c>
      <c r="AX110" s="175">
        <f t="shared" si="17"/>
        <v>0</v>
      </c>
      <c r="AY110" s="229" t="e">
        <f t="shared" si="18"/>
        <v>#DIV/0!</v>
      </c>
    </row>
    <row r="111" spans="1:51" s="3" customFormat="1" ht="13" x14ac:dyDescent="0.3">
      <c r="A111" s="44" t="s">
        <v>21</v>
      </c>
      <c r="B111" s="24"/>
      <c r="C111" s="24"/>
      <c r="D111" s="24"/>
      <c r="E111" s="24"/>
      <c r="F111" s="105"/>
      <c r="G111" s="25"/>
      <c r="H111" s="26"/>
      <c r="I111" s="25"/>
      <c r="J111" s="25"/>
      <c r="K111" s="25"/>
      <c r="L111" s="25"/>
      <c r="M111" s="25"/>
      <c r="N111" s="27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174">
        <f t="shared" si="10"/>
        <v>0</v>
      </c>
      <c r="AU111" s="227"/>
      <c r="AV111" s="226">
        <f t="shared" si="15"/>
        <v>0</v>
      </c>
      <c r="AW111" s="175">
        <f t="shared" si="16"/>
        <v>0</v>
      </c>
      <c r="AX111" s="175">
        <f t="shared" si="17"/>
        <v>0</v>
      </c>
      <c r="AY111" s="229" t="e">
        <f t="shared" si="18"/>
        <v>#DIV/0!</v>
      </c>
    </row>
    <row r="112" spans="1:51" s="3" customFormat="1" ht="13" x14ac:dyDescent="0.3">
      <c r="A112" s="44" t="s">
        <v>21</v>
      </c>
      <c r="B112" s="24"/>
      <c r="C112" s="24"/>
      <c r="D112" s="24"/>
      <c r="E112" s="24"/>
      <c r="F112" s="105"/>
      <c r="G112" s="25"/>
      <c r="H112" s="26"/>
      <c r="I112" s="25"/>
      <c r="J112" s="25"/>
      <c r="K112" s="25"/>
      <c r="L112" s="25"/>
      <c r="M112" s="25"/>
      <c r="N112" s="27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174">
        <f t="shared" si="10"/>
        <v>0</v>
      </c>
      <c r="AU112" s="227"/>
      <c r="AV112" s="226">
        <f t="shared" si="15"/>
        <v>0</v>
      </c>
      <c r="AW112" s="175">
        <f t="shared" si="16"/>
        <v>0</v>
      </c>
      <c r="AX112" s="175">
        <f t="shared" si="17"/>
        <v>0</v>
      </c>
      <c r="AY112" s="229" t="e">
        <f t="shared" si="18"/>
        <v>#DIV/0!</v>
      </c>
    </row>
    <row r="113" spans="1:51" s="3" customFormat="1" ht="13" x14ac:dyDescent="0.3">
      <c r="A113" s="44" t="s">
        <v>21</v>
      </c>
      <c r="B113" s="24"/>
      <c r="C113" s="24"/>
      <c r="D113" s="24"/>
      <c r="E113" s="24"/>
      <c r="F113" s="105"/>
      <c r="G113" s="25"/>
      <c r="H113" s="26"/>
      <c r="I113" s="25"/>
      <c r="J113" s="25"/>
      <c r="K113" s="25"/>
      <c r="L113" s="25"/>
      <c r="M113" s="25"/>
      <c r="N113" s="27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174">
        <f t="shared" si="10"/>
        <v>0</v>
      </c>
      <c r="AU113" s="227"/>
      <c r="AV113" s="226">
        <f t="shared" si="15"/>
        <v>0</v>
      </c>
      <c r="AW113" s="175">
        <f t="shared" si="16"/>
        <v>0</v>
      </c>
      <c r="AX113" s="175">
        <f t="shared" si="17"/>
        <v>0</v>
      </c>
      <c r="AY113" s="229" t="e">
        <f t="shared" si="18"/>
        <v>#DIV/0!</v>
      </c>
    </row>
    <row r="114" spans="1:51" s="3" customFormat="1" ht="13" x14ac:dyDescent="0.3">
      <c r="A114" s="44" t="s">
        <v>21</v>
      </c>
      <c r="B114" s="24"/>
      <c r="C114" s="24"/>
      <c r="D114" s="24"/>
      <c r="E114" s="24"/>
      <c r="F114" s="105"/>
      <c r="G114" s="25"/>
      <c r="H114" s="26"/>
      <c r="I114" s="25"/>
      <c r="J114" s="25"/>
      <c r="K114" s="25"/>
      <c r="L114" s="25"/>
      <c r="M114" s="25"/>
      <c r="N114" s="27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174">
        <f t="shared" si="10"/>
        <v>0</v>
      </c>
      <c r="AU114" s="227"/>
      <c r="AV114" s="226">
        <f t="shared" si="15"/>
        <v>0</v>
      </c>
      <c r="AW114" s="175">
        <f t="shared" si="16"/>
        <v>0</v>
      </c>
      <c r="AX114" s="175">
        <f t="shared" si="17"/>
        <v>0</v>
      </c>
      <c r="AY114" s="229" t="e">
        <f t="shared" si="18"/>
        <v>#DIV/0!</v>
      </c>
    </row>
    <row r="115" spans="1:51" s="3" customFormat="1" ht="13" x14ac:dyDescent="0.3">
      <c r="A115" s="44" t="s">
        <v>21</v>
      </c>
      <c r="B115" s="24"/>
      <c r="C115" s="24"/>
      <c r="D115" s="24"/>
      <c r="E115" s="24"/>
      <c r="F115" s="105"/>
      <c r="G115" s="25"/>
      <c r="H115" s="26"/>
      <c r="I115" s="25"/>
      <c r="J115" s="25"/>
      <c r="K115" s="25"/>
      <c r="L115" s="25"/>
      <c r="M115" s="25"/>
      <c r="N115" s="27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174">
        <f t="shared" si="10"/>
        <v>0</v>
      </c>
      <c r="AU115" s="227"/>
      <c r="AV115" s="226">
        <f t="shared" si="15"/>
        <v>0</v>
      </c>
      <c r="AW115" s="175">
        <f t="shared" si="16"/>
        <v>0</v>
      </c>
      <c r="AX115" s="175">
        <f t="shared" si="17"/>
        <v>0</v>
      </c>
      <c r="AY115" s="229" t="e">
        <f t="shared" si="18"/>
        <v>#DIV/0!</v>
      </c>
    </row>
    <row r="116" spans="1:51" s="3" customFormat="1" ht="13" x14ac:dyDescent="0.3">
      <c r="A116" s="44" t="s">
        <v>21</v>
      </c>
      <c r="B116" s="24"/>
      <c r="C116" s="24"/>
      <c r="D116" s="24"/>
      <c r="E116" s="24"/>
      <c r="F116" s="105"/>
      <c r="G116" s="25"/>
      <c r="H116" s="26"/>
      <c r="I116" s="25"/>
      <c r="J116" s="25"/>
      <c r="K116" s="25"/>
      <c r="L116" s="25"/>
      <c r="M116" s="25"/>
      <c r="N116" s="27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174">
        <f t="shared" si="10"/>
        <v>0</v>
      </c>
      <c r="AU116" s="227"/>
      <c r="AV116" s="226">
        <f t="shared" si="15"/>
        <v>0</v>
      </c>
      <c r="AW116" s="175">
        <f t="shared" si="16"/>
        <v>0</v>
      </c>
      <c r="AX116" s="175">
        <f t="shared" si="17"/>
        <v>0</v>
      </c>
      <c r="AY116" s="229" t="e">
        <f t="shared" si="18"/>
        <v>#DIV/0!</v>
      </c>
    </row>
    <row r="117" spans="1:51" s="3" customFormat="1" ht="13" x14ac:dyDescent="0.3">
      <c r="A117" s="44" t="s">
        <v>21</v>
      </c>
      <c r="B117" s="24"/>
      <c r="C117" s="24"/>
      <c r="D117" s="24"/>
      <c r="E117" s="24"/>
      <c r="F117" s="105"/>
      <c r="G117" s="25"/>
      <c r="H117" s="26"/>
      <c r="I117" s="25"/>
      <c r="J117" s="25"/>
      <c r="K117" s="25"/>
      <c r="L117" s="25"/>
      <c r="M117" s="25"/>
      <c r="N117" s="27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174">
        <f t="shared" si="10"/>
        <v>0</v>
      </c>
      <c r="AU117" s="227"/>
      <c r="AV117" s="226">
        <f t="shared" si="15"/>
        <v>0</v>
      </c>
      <c r="AW117" s="175">
        <f t="shared" si="16"/>
        <v>0</v>
      </c>
      <c r="AX117" s="175">
        <f t="shared" si="17"/>
        <v>0</v>
      </c>
      <c r="AY117" s="229" t="e">
        <f t="shared" si="18"/>
        <v>#DIV/0!</v>
      </c>
    </row>
    <row r="118" spans="1:51" s="3" customFormat="1" ht="13" x14ac:dyDescent="0.3">
      <c r="A118" s="44" t="s">
        <v>21</v>
      </c>
      <c r="B118" s="24"/>
      <c r="C118" s="24"/>
      <c r="D118" s="24"/>
      <c r="E118" s="24"/>
      <c r="F118" s="105"/>
      <c r="G118" s="25"/>
      <c r="H118" s="26"/>
      <c r="I118" s="25"/>
      <c r="J118" s="25"/>
      <c r="K118" s="25"/>
      <c r="L118" s="25"/>
      <c r="M118" s="25"/>
      <c r="N118" s="27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174">
        <f t="shared" si="10"/>
        <v>0</v>
      </c>
      <c r="AU118" s="227"/>
      <c r="AV118" s="226">
        <f t="shared" si="15"/>
        <v>0</v>
      </c>
      <c r="AW118" s="175">
        <f t="shared" si="16"/>
        <v>0</v>
      </c>
      <c r="AX118" s="175">
        <f t="shared" si="17"/>
        <v>0</v>
      </c>
      <c r="AY118" s="229" t="e">
        <f t="shared" si="18"/>
        <v>#DIV/0!</v>
      </c>
    </row>
    <row r="119" spans="1:51" s="3" customFormat="1" ht="13" x14ac:dyDescent="0.3">
      <c r="A119" s="44" t="s">
        <v>21</v>
      </c>
      <c r="B119" s="24"/>
      <c r="C119" s="24"/>
      <c r="D119" s="24"/>
      <c r="E119" s="24"/>
      <c r="F119" s="105"/>
      <c r="G119" s="25"/>
      <c r="H119" s="26"/>
      <c r="I119" s="25"/>
      <c r="J119" s="25"/>
      <c r="K119" s="25"/>
      <c r="L119" s="25"/>
      <c r="M119" s="25"/>
      <c r="N119" s="27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174">
        <f t="shared" si="10"/>
        <v>0</v>
      </c>
      <c r="AU119" s="227"/>
      <c r="AV119" s="226">
        <f t="shared" si="15"/>
        <v>0</v>
      </c>
      <c r="AW119" s="175">
        <f t="shared" si="16"/>
        <v>0</v>
      </c>
      <c r="AX119" s="175">
        <f t="shared" si="17"/>
        <v>0</v>
      </c>
      <c r="AY119" s="229" t="e">
        <f t="shared" si="18"/>
        <v>#DIV/0!</v>
      </c>
    </row>
    <row r="120" spans="1:51" s="3" customFormat="1" ht="13" x14ac:dyDescent="0.3">
      <c r="A120" s="44" t="s">
        <v>21</v>
      </c>
      <c r="B120" s="24"/>
      <c r="C120" s="24"/>
      <c r="D120" s="24"/>
      <c r="E120" s="24"/>
      <c r="F120" s="105"/>
      <c r="G120" s="25"/>
      <c r="H120" s="26"/>
      <c r="I120" s="25"/>
      <c r="J120" s="25"/>
      <c r="K120" s="25"/>
      <c r="L120" s="25"/>
      <c r="M120" s="25"/>
      <c r="N120" s="27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174">
        <f t="shared" si="10"/>
        <v>0</v>
      </c>
      <c r="AU120" s="227"/>
      <c r="AV120" s="226">
        <f t="shared" si="15"/>
        <v>0</v>
      </c>
      <c r="AW120" s="175">
        <f t="shared" si="16"/>
        <v>0</v>
      </c>
      <c r="AX120" s="175">
        <f t="shared" si="17"/>
        <v>0</v>
      </c>
      <c r="AY120" s="229" t="e">
        <f t="shared" si="18"/>
        <v>#DIV/0!</v>
      </c>
    </row>
    <row r="121" spans="1:51" s="3" customFormat="1" ht="13" x14ac:dyDescent="0.3">
      <c r="A121" s="44" t="s">
        <v>21</v>
      </c>
      <c r="B121" s="24"/>
      <c r="C121" s="24"/>
      <c r="D121" s="24"/>
      <c r="E121" s="24"/>
      <c r="F121" s="105"/>
      <c r="G121" s="25"/>
      <c r="H121" s="26"/>
      <c r="I121" s="25"/>
      <c r="J121" s="25"/>
      <c r="K121" s="25"/>
      <c r="L121" s="25"/>
      <c r="M121" s="25"/>
      <c r="N121" s="27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174">
        <f t="shared" si="10"/>
        <v>0</v>
      </c>
      <c r="AU121" s="227"/>
      <c r="AV121" s="226">
        <f t="shared" si="15"/>
        <v>0</v>
      </c>
      <c r="AW121" s="175">
        <f t="shared" si="16"/>
        <v>0</v>
      </c>
      <c r="AX121" s="175">
        <f t="shared" si="17"/>
        <v>0</v>
      </c>
      <c r="AY121" s="229" t="e">
        <f t="shared" si="18"/>
        <v>#DIV/0!</v>
      </c>
    </row>
    <row r="122" spans="1:51" s="3" customFormat="1" ht="13" x14ac:dyDescent="0.3">
      <c r="A122" s="44" t="s">
        <v>21</v>
      </c>
      <c r="B122" s="24"/>
      <c r="C122" s="24"/>
      <c r="D122" s="24"/>
      <c r="E122" s="24"/>
      <c r="F122" s="105"/>
      <c r="G122" s="25"/>
      <c r="H122" s="26"/>
      <c r="I122" s="25"/>
      <c r="J122" s="25"/>
      <c r="K122" s="25"/>
      <c r="L122" s="25"/>
      <c r="M122" s="25"/>
      <c r="N122" s="27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174">
        <f t="shared" si="10"/>
        <v>0</v>
      </c>
      <c r="AU122" s="227"/>
      <c r="AV122" s="226">
        <f t="shared" si="15"/>
        <v>0</v>
      </c>
      <c r="AW122" s="175">
        <f t="shared" si="16"/>
        <v>0</v>
      </c>
      <c r="AX122" s="175">
        <f t="shared" si="17"/>
        <v>0</v>
      </c>
      <c r="AY122" s="229" t="e">
        <f t="shared" si="18"/>
        <v>#DIV/0!</v>
      </c>
    </row>
    <row r="123" spans="1:51" s="3" customFormat="1" ht="13" x14ac:dyDescent="0.3">
      <c r="A123" s="44" t="s">
        <v>21</v>
      </c>
      <c r="B123" s="24"/>
      <c r="C123" s="24"/>
      <c r="D123" s="24"/>
      <c r="E123" s="24"/>
      <c r="F123" s="105"/>
      <c r="G123" s="25"/>
      <c r="H123" s="26"/>
      <c r="I123" s="25"/>
      <c r="J123" s="25"/>
      <c r="K123" s="25"/>
      <c r="L123" s="25"/>
      <c r="M123" s="25"/>
      <c r="N123" s="27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174">
        <f t="shared" si="10"/>
        <v>0</v>
      </c>
      <c r="AU123" s="227"/>
      <c r="AV123" s="226">
        <f t="shared" si="15"/>
        <v>0</v>
      </c>
      <c r="AW123" s="175">
        <f t="shared" si="16"/>
        <v>0</v>
      </c>
      <c r="AX123" s="175">
        <f t="shared" si="17"/>
        <v>0</v>
      </c>
      <c r="AY123" s="229" t="e">
        <f t="shared" si="18"/>
        <v>#DIV/0!</v>
      </c>
    </row>
    <row r="124" spans="1:51" s="3" customFormat="1" ht="13" x14ac:dyDescent="0.3">
      <c r="A124" s="44" t="s">
        <v>21</v>
      </c>
      <c r="B124" s="24"/>
      <c r="C124" s="24"/>
      <c r="D124" s="24"/>
      <c r="E124" s="24"/>
      <c r="F124" s="105"/>
      <c r="G124" s="25"/>
      <c r="H124" s="26"/>
      <c r="I124" s="25"/>
      <c r="J124" s="25"/>
      <c r="K124" s="25"/>
      <c r="L124" s="25"/>
      <c r="M124" s="25"/>
      <c r="N124" s="27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174">
        <f t="shared" si="10"/>
        <v>0</v>
      </c>
      <c r="AU124" s="227"/>
      <c r="AV124" s="226">
        <f t="shared" si="15"/>
        <v>0</v>
      </c>
      <c r="AW124" s="175">
        <f t="shared" si="16"/>
        <v>0</v>
      </c>
      <c r="AX124" s="175">
        <f t="shared" si="17"/>
        <v>0</v>
      </c>
      <c r="AY124" s="229" t="e">
        <f t="shared" si="18"/>
        <v>#DIV/0!</v>
      </c>
    </row>
    <row r="125" spans="1:51" s="3" customFormat="1" ht="13" x14ac:dyDescent="0.3">
      <c r="A125" s="44" t="s">
        <v>21</v>
      </c>
      <c r="B125" s="24"/>
      <c r="C125" s="24"/>
      <c r="D125" s="24"/>
      <c r="E125" s="24"/>
      <c r="F125" s="105"/>
      <c r="G125" s="25"/>
      <c r="H125" s="26"/>
      <c r="I125" s="25"/>
      <c r="J125" s="25"/>
      <c r="K125" s="25"/>
      <c r="L125" s="25"/>
      <c r="M125" s="25"/>
      <c r="N125" s="27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174">
        <f t="shared" si="10"/>
        <v>0</v>
      </c>
      <c r="AU125" s="227"/>
      <c r="AV125" s="226">
        <f t="shared" si="15"/>
        <v>0</v>
      </c>
      <c r="AW125" s="175">
        <f t="shared" si="16"/>
        <v>0</v>
      </c>
      <c r="AX125" s="175">
        <f t="shared" si="17"/>
        <v>0</v>
      </c>
      <c r="AY125" s="229" t="e">
        <f t="shared" si="18"/>
        <v>#DIV/0!</v>
      </c>
    </row>
    <row r="126" spans="1:51" s="3" customFormat="1" ht="13" x14ac:dyDescent="0.3">
      <c r="A126" s="44" t="s">
        <v>21</v>
      </c>
      <c r="B126" s="24"/>
      <c r="C126" s="24"/>
      <c r="D126" s="24"/>
      <c r="E126" s="24"/>
      <c r="F126" s="105"/>
      <c r="G126" s="25"/>
      <c r="H126" s="26"/>
      <c r="I126" s="25"/>
      <c r="J126" s="25"/>
      <c r="K126" s="25"/>
      <c r="L126" s="25"/>
      <c r="M126" s="25"/>
      <c r="N126" s="27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174">
        <f t="shared" si="10"/>
        <v>0</v>
      </c>
      <c r="AU126" s="227"/>
      <c r="AV126" s="226">
        <f t="shared" si="15"/>
        <v>0</v>
      </c>
      <c r="AW126" s="175">
        <f t="shared" si="16"/>
        <v>0</v>
      </c>
      <c r="AX126" s="175">
        <f t="shared" si="17"/>
        <v>0</v>
      </c>
      <c r="AY126" s="229" t="e">
        <f t="shared" si="18"/>
        <v>#DIV/0!</v>
      </c>
    </row>
    <row r="127" spans="1:51" s="3" customFormat="1" ht="13" x14ac:dyDescent="0.3">
      <c r="A127" s="44" t="s">
        <v>21</v>
      </c>
      <c r="B127" s="24"/>
      <c r="C127" s="24"/>
      <c r="D127" s="24"/>
      <c r="E127" s="24"/>
      <c r="F127" s="105"/>
      <c r="G127" s="25"/>
      <c r="H127" s="26"/>
      <c r="I127" s="25"/>
      <c r="J127" s="25"/>
      <c r="K127" s="25"/>
      <c r="L127" s="25"/>
      <c r="M127" s="25"/>
      <c r="N127" s="27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174">
        <f t="shared" si="10"/>
        <v>0</v>
      </c>
      <c r="AU127" s="227"/>
      <c r="AV127" s="226">
        <f t="shared" si="15"/>
        <v>0</v>
      </c>
      <c r="AW127" s="175">
        <f t="shared" si="16"/>
        <v>0</v>
      </c>
      <c r="AX127" s="175">
        <f t="shared" si="17"/>
        <v>0</v>
      </c>
      <c r="AY127" s="229" t="e">
        <f t="shared" si="18"/>
        <v>#DIV/0!</v>
      </c>
    </row>
    <row r="128" spans="1:51" s="3" customFormat="1" ht="13" x14ac:dyDescent="0.3">
      <c r="A128" s="44" t="s">
        <v>21</v>
      </c>
      <c r="B128" s="24"/>
      <c r="C128" s="24"/>
      <c r="D128" s="24"/>
      <c r="E128" s="24"/>
      <c r="F128" s="105"/>
      <c r="G128" s="25"/>
      <c r="H128" s="26"/>
      <c r="I128" s="25"/>
      <c r="J128" s="25"/>
      <c r="K128" s="25"/>
      <c r="L128" s="25"/>
      <c r="M128" s="25"/>
      <c r="N128" s="27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174">
        <f t="shared" si="10"/>
        <v>0</v>
      </c>
      <c r="AU128" s="227"/>
      <c r="AV128" s="226">
        <f t="shared" si="15"/>
        <v>0</v>
      </c>
      <c r="AW128" s="175">
        <f t="shared" si="16"/>
        <v>0</v>
      </c>
      <c r="AX128" s="175">
        <f t="shared" si="17"/>
        <v>0</v>
      </c>
      <c r="AY128" s="229" t="e">
        <f t="shared" si="18"/>
        <v>#DIV/0!</v>
      </c>
    </row>
    <row r="129" spans="1:51" s="3" customFormat="1" ht="13" x14ac:dyDescent="0.3">
      <c r="A129" s="44" t="s">
        <v>21</v>
      </c>
      <c r="B129" s="24"/>
      <c r="C129" s="24"/>
      <c r="D129" s="24"/>
      <c r="E129" s="24"/>
      <c r="F129" s="105"/>
      <c r="G129" s="25"/>
      <c r="H129" s="26"/>
      <c r="I129" s="25"/>
      <c r="J129" s="25"/>
      <c r="K129" s="25"/>
      <c r="L129" s="25"/>
      <c r="M129" s="25"/>
      <c r="N129" s="27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174">
        <f t="shared" si="10"/>
        <v>0</v>
      </c>
      <c r="AU129" s="227"/>
      <c r="AV129" s="226">
        <f t="shared" si="15"/>
        <v>0</v>
      </c>
      <c r="AW129" s="175">
        <f t="shared" si="16"/>
        <v>0</v>
      </c>
      <c r="AX129" s="175">
        <f t="shared" si="17"/>
        <v>0</v>
      </c>
      <c r="AY129" s="229" t="e">
        <f t="shared" si="18"/>
        <v>#DIV/0!</v>
      </c>
    </row>
    <row r="130" spans="1:51" s="3" customFormat="1" ht="13" x14ac:dyDescent="0.3">
      <c r="A130" s="44" t="s">
        <v>21</v>
      </c>
      <c r="B130" s="24"/>
      <c r="C130" s="24"/>
      <c r="D130" s="24"/>
      <c r="E130" s="24"/>
      <c r="F130" s="105"/>
      <c r="G130" s="25"/>
      <c r="H130" s="26"/>
      <c r="I130" s="25"/>
      <c r="J130" s="25"/>
      <c r="K130" s="25"/>
      <c r="L130" s="25"/>
      <c r="M130" s="25"/>
      <c r="N130" s="27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174">
        <f t="shared" si="10"/>
        <v>0</v>
      </c>
      <c r="AU130" s="227"/>
      <c r="AV130" s="226">
        <f t="shared" si="15"/>
        <v>0</v>
      </c>
      <c r="AW130" s="175">
        <f t="shared" si="16"/>
        <v>0</v>
      </c>
      <c r="AX130" s="175">
        <f t="shared" si="17"/>
        <v>0</v>
      </c>
      <c r="AY130" s="229" t="e">
        <f t="shared" si="18"/>
        <v>#DIV/0!</v>
      </c>
    </row>
    <row r="131" spans="1:51" s="3" customFormat="1" ht="13" x14ac:dyDescent="0.3">
      <c r="A131" s="44" t="s">
        <v>21</v>
      </c>
      <c r="B131" s="24"/>
      <c r="C131" s="24"/>
      <c r="D131" s="24"/>
      <c r="E131" s="24"/>
      <c r="F131" s="105"/>
      <c r="G131" s="25"/>
      <c r="H131" s="26"/>
      <c r="I131" s="25"/>
      <c r="J131" s="25"/>
      <c r="K131" s="25"/>
      <c r="L131" s="25"/>
      <c r="M131" s="25"/>
      <c r="N131" s="27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174">
        <f t="shared" si="10"/>
        <v>0</v>
      </c>
      <c r="AU131" s="227"/>
      <c r="AV131" s="226">
        <f t="shared" si="15"/>
        <v>0</v>
      </c>
      <c r="AW131" s="175">
        <f t="shared" si="16"/>
        <v>0</v>
      </c>
      <c r="AX131" s="175">
        <f t="shared" si="17"/>
        <v>0</v>
      </c>
      <c r="AY131" s="229" t="e">
        <f t="shared" si="18"/>
        <v>#DIV/0!</v>
      </c>
    </row>
    <row r="132" spans="1:51" s="3" customFormat="1" ht="13" x14ac:dyDescent="0.3">
      <c r="A132" s="44" t="s">
        <v>21</v>
      </c>
      <c r="B132" s="24"/>
      <c r="C132" s="24"/>
      <c r="D132" s="24"/>
      <c r="E132" s="24"/>
      <c r="F132" s="105"/>
      <c r="G132" s="25"/>
      <c r="H132" s="26"/>
      <c r="I132" s="25"/>
      <c r="J132" s="25"/>
      <c r="K132" s="25"/>
      <c r="L132" s="25"/>
      <c r="M132" s="25"/>
      <c r="N132" s="27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174">
        <f t="shared" si="10"/>
        <v>0</v>
      </c>
      <c r="AU132" s="227"/>
      <c r="AV132" s="226">
        <f t="shared" si="15"/>
        <v>0</v>
      </c>
      <c r="AW132" s="175">
        <f t="shared" si="16"/>
        <v>0</v>
      </c>
      <c r="AX132" s="175">
        <f t="shared" si="17"/>
        <v>0</v>
      </c>
      <c r="AY132" s="229" t="e">
        <f t="shared" si="18"/>
        <v>#DIV/0!</v>
      </c>
    </row>
    <row r="133" spans="1:51" s="3" customFormat="1" ht="13" x14ac:dyDescent="0.3">
      <c r="A133" s="44" t="s">
        <v>21</v>
      </c>
      <c r="B133" s="24"/>
      <c r="C133" s="24"/>
      <c r="D133" s="24"/>
      <c r="E133" s="24"/>
      <c r="F133" s="105"/>
      <c r="G133" s="25"/>
      <c r="H133" s="26"/>
      <c r="I133" s="25"/>
      <c r="J133" s="25"/>
      <c r="K133" s="25"/>
      <c r="L133" s="25"/>
      <c r="M133" s="25"/>
      <c r="N133" s="27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174">
        <f t="shared" si="10"/>
        <v>0</v>
      </c>
      <c r="AU133" s="227"/>
      <c r="AV133" s="226">
        <f t="shared" si="15"/>
        <v>0</v>
      </c>
      <c r="AW133" s="175">
        <f t="shared" si="16"/>
        <v>0</v>
      </c>
      <c r="AX133" s="175">
        <f t="shared" si="17"/>
        <v>0</v>
      </c>
      <c r="AY133" s="229" t="e">
        <f t="shared" si="18"/>
        <v>#DIV/0!</v>
      </c>
    </row>
    <row r="134" spans="1:51" s="3" customFormat="1" ht="13" x14ac:dyDescent="0.3">
      <c r="A134" s="44" t="s">
        <v>21</v>
      </c>
      <c r="B134" s="24"/>
      <c r="C134" s="24"/>
      <c r="D134" s="24"/>
      <c r="E134" s="24"/>
      <c r="F134" s="105"/>
      <c r="G134" s="25"/>
      <c r="H134" s="26"/>
      <c r="I134" s="25"/>
      <c r="J134" s="25"/>
      <c r="K134" s="25"/>
      <c r="L134" s="25"/>
      <c r="M134" s="25"/>
      <c r="N134" s="27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174">
        <f t="shared" si="10"/>
        <v>0</v>
      </c>
      <c r="AU134" s="227"/>
      <c r="AV134" s="226">
        <f t="shared" si="15"/>
        <v>0</v>
      </c>
      <c r="AW134" s="175">
        <f t="shared" si="16"/>
        <v>0</v>
      </c>
      <c r="AX134" s="175">
        <f t="shared" si="17"/>
        <v>0</v>
      </c>
      <c r="AY134" s="229" t="e">
        <f t="shared" si="18"/>
        <v>#DIV/0!</v>
      </c>
    </row>
    <row r="135" spans="1:51" s="3" customFormat="1" ht="13" x14ac:dyDescent="0.3">
      <c r="A135" s="44" t="s">
        <v>21</v>
      </c>
      <c r="B135" s="24"/>
      <c r="C135" s="24"/>
      <c r="D135" s="24"/>
      <c r="E135" s="24"/>
      <c r="F135" s="105"/>
      <c r="G135" s="25"/>
      <c r="H135" s="26"/>
      <c r="I135" s="25"/>
      <c r="J135" s="25"/>
      <c r="K135" s="25"/>
      <c r="L135" s="25"/>
      <c r="M135" s="25"/>
      <c r="N135" s="27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174">
        <f t="shared" si="10"/>
        <v>0</v>
      </c>
      <c r="AU135" s="227"/>
      <c r="AV135" s="226">
        <f t="shared" si="15"/>
        <v>0</v>
      </c>
      <c r="AW135" s="175">
        <f t="shared" si="16"/>
        <v>0</v>
      </c>
      <c r="AX135" s="175">
        <f t="shared" si="17"/>
        <v>0</v>
      </c>
      <c r="AY135" s="229" t="e">
        <f t="shared" si="18"/>
        <v>#DIV/0!</v>
      </c>
    </row>
    <row r="136" spans="1:51" s="3" customFormat="1" ht="13" x14ac:dyDescent="0.3">
      <c r="A136" s="44" t="s">
        <v>21</v>
      </c>
      <c r="B136" s="24"/>
      <c r="C136" s="24"/>
      <c r="D136" s="24"/>
      <c r="E136" s="24"/>
      <c r="F136" s="105"/>
      <c r="G136" s="25"/>
      <c r="H136" s="26"/>
      <c r="I136" s="25"/>
      <c r="J136" s="25"/>
      <c r="K136" s="25"/>
      <c r="L136" s="25"/>
      <c r="M136" s="25"/>
      <c r="N136" s="27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174">
        <f t="shared" si="10"/>
        <v>0</v>
      </c>
      <c r="AU136" s="227"/>
      <c r="AV136" s="226">
        <f t="shared" si="15"/>
        <v>0</v>
      </c>
      <c r="AW136" s="175">
        <f t="shared" si="16"/>
        <v>0</v>
      </c>
      <c r="AX136" s="175">
        <f t="shared" si="17"/>
        <v>0</v>
      </c>
      <c r="AY136" s="229" t="e">
        <f t="shared" si="18"/>
        <v>#DIV/0!</v>
      </c>
    </row>
    <row r="137" spans="1:51" s="3" customFormat="1" ht="13" x14ac:dyDescent="0.3">
      <c r="A137" s="44" t="s">
        <v>21</v>
      </c>
      <c r="B137" s="24"/>
      <c r="C137" s="24"/>
      <c r="D137" s="24"/>
      <c r="E137" s="24"/>
      <c r="F137" s="105"/>
      <c r="G137" s="25"/>
      <c r="H137" s="26"/>
      <c r="I137" s="25"/>
      <c r="J137" s="25"/>
      <c r="K137" s="25"/>
      <c r="L137" s="25"/>
      <c r="M137" s="25"/>
      <c r="N137" s="27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174">
        <f t="shared" si="10"/>
        <v>0</v>
      </c>
      <c r="AU137" s="227"/>
      <c r="AV137" s="226">
        <f t="shared" si="15"/>
        <v>0</v>
      </c>
      <c r="AW137" s="175">
        <f t="shared" si="16"/>
        <v>0</v>
      </c>
      <c r="AX137" s="175">
        <f t="shared" si="17"/>
        <v>0</v>
      </c>
      <c r="AY137" s="229" t="e">
        <f t="shared" si="18"/>
        <v>#DIV/0!</v>
      </c>
    </row>
    <row r="138" spans="1:51" s="3" customFormat="1" ht="13" x14ac:dyDescent="0.3">
      <c r="A138" s="44" t="s">
        <v>21</v>
      </c>
      <c r="B138" s="24"/>
      <c r="C138" s="24"/>
      <c r="D138" s="24"/>
      <c r="E138" s="24"/>
      <c r="F138" s="105"/>
      <c r="G138" s="25"/>
      <c r="H138" s="26"/>
      <c r="I138" s="25"/>
      <c r="J138" s="25"/>
      <c r="K138" s="25"/>
      <c r="L138" s="25"/>
      <c r="M138" s="25"/>
      <c r="N138" s="27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174">
        <f t="shared" si="10"/>
        <v>0</v>
      </c>
      <c r="AU138" s="227"/>
      <c r="AV138" s="226">
        <f t="shared" si="15"/>
        <v>0</v>
      </c>
      <c r="AW138" s="175">
        <f t="shared" si="16"/>
        <v>0</v>
      </c>
      <c r="AX138" s="175">
        <f t="shared" si="17"/>
        <v>0</v>
      </c>
      <c r="AY138" s="229" t="e">
        <f t="shared" si="18"/>
        <v>#DIV/0!</v>
      </c>
    </row>
    <row r="139" spans="1:51" s="3" customFormat="1" ht="13" x14ac:dyDescent="0.3">
      <c r="A139" s="44" t="s">
        <v>21</v>
      </c>
      <c r="B139" s="24"/>
      <c r="C139" s="24"/>
      <c r="D139" s="24"/>
      <c r="E139" s="24"/>
      <c r="F139" s="105"/>
      <c r="G139" s="25"/>
      <c r="H139" s="26"/>
      <c r="I139" s="25"/>
      <c r="J139" s="25"/>
      <c r="K139" s="25"/>
      <c r="L139" s="25"/>
      <c r="M139" s="25"/>
      <c r="N139" s="27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174">
        <f t="shared" si="10"/>
        <v>0</v>
      </c>
      <c r="AU139" s="227"/>
      <c r="AV139" s="226">
        <f t="shared" si="15"/>
        <v>0</v>
      </c>
      <c r="AW139" s="175">
        <f t="shared" si="16"/>
        <v>0</v>
      </c>
      <c r="AX139" s="175">
        <f t="shared" si="17"/>
        <v>0</v>
      </c>
      <c r="AY139" s="229" t="e">
        <f t="shared" si="18"/>
        <v>#DIV/0!</v>
      </c>
    </row>
    <row r="140" spans="1:51" s="3" customFormat="1" ht="13" x14ac:dyDescent="0.3">
      <c r="A140" s="44" t="s">
        <v>21</v>
      </c>
      <c r="B140" s="24"/>
      <c r="C140" s="24"/>
      <c r="D140" s="24"/>
      <c r="E140" s="24"/>
      <c r="F140" s="105"/>
      <c r="G140" s="25"/>
      <c r="H140" s="26"/>
      <c r="I140" s="25"/>
      <c r="J140" s="25"/>
      <c r="K140" s="25"/>
      <c r="L140" s="25"/>
      <c r="M140" s="25"/>
      <c r="N140" s="27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174">
        <f t="shared" si="10"/>
        <v>0</v>
      </c>
      <c r="AU140" s="227"/>
      <c r="AV140" s="226">
        <f t="shared" si="15"/>
        <v>0</v>
      </c>
      <c r="AW140" s="175">
        <f t="shared" si="16"/>
        <v>0</v>
      </c>
      <c r="AX140" s="175">
        <f t="shared" si="17"/>
        <v>0</v>
      </c>
      <c r="AY140" s="229" t="e">
        <f t="shared" si="18"/>
        <v>#DIV/0!</v>
      </c>
    </row>
    <row r="141" spans="1:51" s="3" customFormat="1" ht="13" x14ac:dyDescent="0.3">
      <c r="A141" s="44" t="s">
        <v>21</v>
      </c>
      <c r="B141" s="24"/>
      <c r="C141" s="24"/>
      <c r="D141" s="24"/>
      <c r="E141" s="24"/>
      <c r="F141" s="105"/>
      <c r="G141" s="25"/>
      <c r="H141" s="26"/>
      <c r="I141" s="25"/>
      <c r="J141" s="25"/>
      <c r="K141" s="25"/>
      <c r="L141" s="25"/>
      <c r="M141" s="25"/>
      <c r="N141" s="27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174">
        <f t="shared" si="10"/>
        <v>0</v>
      </c>
      <c r="AU141" s="227"/>
      <c r="AV141" s="226">
        <f t="shared" si="15"/>
        <v>0</v>
      </c>
      <c r="AW141" s="175">
        <f t="shared" si="16"/>
        <v>0</v>
      </c>
      <c r="AX141" s="175">
        <f t="shared" si="17"/>
        <v>0</v>
      </c>
      <c r="AY141" s="229" t="e">
        <f t="shared" si="18"/>
        <v>#DIV/0!</v>
      </c>
    </row>
    <row r="142" spans="1:51" s="3" customFormat="1" ht="13" x14ac:dyDescent="0.3">
      <c r="A142" s="44" t="s">
        <v>21</v>
      </c>
      <c r="B142" s="24"/>
      <c r="C142" s="24"/>
      <c r="D142" s="24"/>
      <c r="E142" s="24"/>
      <c r="F142" s="105"/>
      <c r="G142" s="25"/>
      <c r="H142" s="26"/>
      <c r="I142" s="25"/>
      <c r="J142" s="25"/>
      <c r="K142" s="25"/>
      <c r="L142" s="25"/>
      <c r="M142" s="25"/>
      <c r="N142" s="27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174">
        <f t="shared" si="10"/>
        <v>0</v>
      </c>
      <c r="AU142" s="227"/>
      <c r="AV142" s="226">
        <f t="shared" si="15"/>
        <v>0</v>
      </c>
      <c r="AW142" s="175">
        <f t="shared" si="16"/>
        <v>0</v>
      </c>
      <c r="AX142" s="175">
        <f t="shared" si="17"/>
        <v>0</v>
      </c>
      <c r="AY142" s="229" t="e">
        <f t="shared" si="18"/>
        <v>#DIV/0!</v>
      </c>
    </row>
    <row r="143" spans="1:51" s="3" customFormat="1" ht="13" x14ac:dyDescent="0.3">
      <c r="A143" s="44" t="s">
        <v>21</v>
      </c>
      <c r="B143" s="24"/>
      <c r="C143" s="24"/>
      <c r="D143" s="24"/>
      <c r="E143" s="24"/>
      <c r="F143" s="105"/>
      <c r="G143" s="25"/>
      <c r="H143" s="26"/>
      <c r="I143" s="25"/>
      <c r="J143" s="25"/>
      <c r="K143" s="25"/>
      <c r="L143" s="25"/>
      <c r="M143" s="25"/>
      <c r="N143" s="27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174">
        <f t="shared" si="10"/>
        <v>0</v>
      </c>
      <c r="AU143" s="227"/>
      <c r="AV143" s="226">
        <f t="shared" si="15"/>
        <v>0</v>
      </c>
      <c r="AW143" s="175">
        <f t="shared" si="16"/>
        <v>0</v>
      </c>
      <c r="AX143" s="175">
        <f t="shared" si="17"/>
        <v>0</v>
      </c>
      <c r="AY143" s="229" t="e">
        <f t="shared" si="18"/>
        <v>#DIV/0!</v>
      </c>
    </row>
    <row r="144" spans="1:51" s="3" customFormat="1" ht="13" x14ac:dyDescent="0.3">
      <c r="A144" s="44" t="s">
        <v>21</v>
      </c>
      <c r="B144" s="24"/>
      <c r="C144" s="24"/>
      <c r="D144" s="24"/>
      <c r="E144" s="24"/>
      <c r="F144" s="105"/>
      <c r="G144" s="25"/>
      <c r="H144" s="26"/>
      <c r="I144" s="25"/>
      <c r="J144" s="25"/>
      <c r="K144" s="25"/>
      <c r="L144" s="25"/>
      <c r="M144" s="25"/>
      <c r="N144" s="27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174">
        <f t="shared" si="10"/>
        <v>0</v>
      </c>
      <c r="AU144" s="227"/>
      <c r="AV144" s="226">
        <f t="shared" si="15"/>
        <v>0</v>
      </c>
      <c r="AW144" s="175">
        <f t="shared" si="16"/>
        <v>0</v>
      </c>
      <c r="AX144" s="175">
        <f t="shared" si="17"/>
        <v>0</v>
      </c>
      <c r="AY144" s="229" t="e">
        <f t="shared" si="18"/>
        <v>#DIV/0!</v>
      </c>
    </row>
    <row r="145" spans="1:51" s="3" customFormat="1" ht="13" x14ac:dyDescent="0.3">
      <c r="A145" s="44" t="s">
        <v>21</v>
      </c>
      <c r="B145" s="24"/>
      <c r="C145" s="24"/>
      <c r="D145" s="24"/>
      <c r="E145" s="24"/>
      <c r="F145" s="105"/>
      <c r="G145" s="25"/>
      <c r="H145" s="26"/>
      <c r="I145" s="25"/>
      <c r="J145" s="25"/>
      <c r="K145" s="25"/>
      <c r="L145" s="25"/>
      <c r="M145" s="25"/>
      <c r="N145" s="27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174">
        <f t="shared" si="10"/>
        <v>0</v>
      </c>
      <c r="AU145" s="227"/>
      <c r="AV145" s="226">
        <f t="shared" si="15"/>
        <v>0</v>
      </c>
      <c r="AW145" s="175">
        <f t="shared" si="16"/>
        <v>0</v>
      </c>
      <c r="AX145" s="175">
        <f t="shared" si="17"/>
        <v>0</v>
      </c>
      <c r="AY145" s="229" t="e">
        <f t="shared" si="18"/>
        <v>#DIV/0!</v>
      </c>
    </row>
    <row r="146" spans="1:51" s="3" customFormat="1" ht="13" x14ac:dyDescent="0.3">
      <c r="A146" s="44" t="s">
        <v>21</v>
      </c>
      <c r="B146" s="24"/>
      <c r="C146" s="24"/>
      <c r="D146" s="24"/>
      <c r="E146" s="24"/>
      <c r="F146" s="105"/>
      <c r="G146" s="25"/>
      <c r="H146" s="26"/>
      <c r="I146" s="25"/>
      <c r="J146" s="25"/>
      <c r="K146" s="25"/>
      <c r="L146" s="25"/>
      <c r="M146" s="25"/>
      <c r="N146" s="27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174">
        <f t="shared" si="10"/>
        <v>0</v>
      </c>
      <c r="AU146" s="227"/>
      <c r="AV146" s="226">
        <f t="shared" si="15"/>
        <v>0</v>
      </c>
      <c r="AW146" s="175">
        <f t="shared" si="16"/>
        <v>0</v>
      </c>
      <c r="AX146" s="175">
        <f t="shared" si="17"/>
        <v>0</v>
      </c>
      <c r="AY146" s="229" t="e">
        <f t="shared" si="18"/>
        <v>#DIV/0!</v>
      </c>
    </row>
    <row r="147" spans="1:51" s="3" customFormat="1" ht="13.5" thickBot="1" x14ac:dyDescent="0.35">
      <c r="A147" s="48" t="s">
        <v>21</v>
      </c>
      <c r="B147" s="24"/>
      <c r="C147" s="28"/>
      <c r="D147" s="28"/>
      <c r="E147" s="28"/>
      <c r="F147" s="106"/>
      <c r="G147" s="29"/>
      <c r="H147" s="30"/>
      <c r="I147" s="29"/>
      <c r="J147" s="29"/>
      <c r="K147" s="29"/>
      <c r="L147" s="29"/>
      <c r="M147" s="29"/>
      <c r="N147" s="31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174">
        <f t="shared" si="10"/>
        <v>0</v>
      </c>
      <c r="AU147" s="228"/>
      <c r="AV147" s="226">
        <f t="shared" si="15"/>
        <v>0</v>
      </c>
      <c r="AW147" s="175">
        <f t="shared" si="16"/>
        <v>0</v>
      </c>
      <c r="AX147" s="175">
        <f t="shared" si="17"/>
        <v>0</v>
      </c>
      <c r="AY147" s="229" t="e">
        <f t="shared" si="18"/>
        <v>#DIV/0!</v>
      </c>
    </row>
    <row r="148" spans="1:51" s="3" customFormat="1" ht="13.5" thickBot="1" x14ac:dyDescent="0.35">
      <c r="A148" s="33" t="s">
        <v>24</v>
      </c>
      <c r="B148" s="164"/>
      <c r="C148" s="19"/>
      <c r="D148" s="19"/>
      <c r="E148" s="19"/>
      <c r="F148" s="20"/>
      <c r="G148" s="20"/>
      <c r="H148" s="20"/>
      <c r="I148" s="21"/>
      <c r="J148" s="21"/>
      <c r="K148" s="21"/>
      <c r="L148" s="22"/>
      <c r="M148" s="21">
        <f>SUM(M106:M147)</f>
        <v>0</v>
      </c>
      <c r="N148" s="23"/>
      <c r="O148" s="34"/>
      <c r="P148" s="34"/>
      <c r="Q148" s="35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76"/>
      <c r="AU148" s="182"/>
      <c r="AV148" s="177">
        <f>SUM(AV106:AV147)</f>
        <v>0</v>
      </c>
      <c r="AW148" s="178">
        <f>SUM(AW106:AW147)</f>
        <v>0</v>
      </c>
      <c r="AX148" s="178">
        <f>SUM(AX106:AX147)</f>
        <v>0</v>
      </c>
      <c r="AY148" s="181">
        <f>IF(M148=0,0,AW148/AV148)</f>
        <v>0</v>
      </c>
    </row>
    <row r="149" spans="1:51" s="3" customFormat="1" ht="13.5" thickBot="1" x14ac:dyDescent="0.35">
      <c r="A149" s="9"/>
      <c r="B149" s="9"/>
      <c r="C149" s="9"/>
      <c r="D149" s="9"/>
      <c r="E149" s="9"/>
      <c r="F149" s="10"/>
      <c r="G149" s="10"/>
      <c r="H149" s="10"/>
      <c r="I149" s="11"/>
      <c r="J149" s="11"/>
      <c r="K149" s="11"/>
      <c r="L149" s="12"/>
      <c r="M149" s="11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93"/>
      <c r="AU149" s="93"/>
      <c r="AV149" s="159"/>
      <c r="AW149" s="160"/>
      <c r="AX149" s="160"/>
      <c r="AY149" s="161"/>
    </row>
    <row r="150" spans="1:51" s="3" customFormat="1" ht="18.5" thickBot="1" x14ac:dyDescent="0.45">
      <c r="A150" s="318" t="s">
        <v>7</v>
      </c>
      <c r="B150" s="319"/>
      <c r="C150" s="319"/>
      <c r="D150" s="319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93"/>
      <c r="AU150" s="93"/>
      <c r="AV150" s="94"/>
      <c r="AW150" s="162"/>
      <c r="AX150" s="162"/>
      <c r="AY150" s="94"/>
    </row>
    <row r="151" spans="1:51" s="3" customFormat="1" ht="13.5" thickBot="1" x14ac:dyDescent="0.35">
      <c r="A151" s="62"/>
      <c r="B151" s="57"/>
      <c r="C151" s="57"/>
      <c r="D151" s="57"/>
      <c r="E151" s="57"/>
      <c r="F151" s="55"/>
      <c r="G151" s="55"/>
      <c r="H151" s="55"/>
      <c r="I151" s="99"/>
      <c r="J151" s="55"/>
      <c r="K151" s="55"/>
      <c r="L151" s="55"/>
      <c r="M151" s="99"/>
      <c r="N151" s="63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88"/>
      <c r="AU151" s="189" t="s">
        <v>0</v>
      </c>
      <c r="AV151" s="190" t="s">
        <v>0</v>
      </c>
      <c r="AW151" s="191" t="s">
        <v>10</v>
      </c>
      <c r="AX151" s="192" t="s">
        <v>12</v>
      </c>
      <c r="AY151" s="190" t="s">
        <v>14</v>
      </c>
    </row>
    <row r="152" spans="1:51" s="3" customFormat="1" ht="13.5" thickBot="1" x14ac:dyDescent="0.35">
      <c r="A152" s="316" t="s">
        <v>6</v>
      </c>
      <c r="B152" s="317"/>
      <c r="C152" s="211"/>
      <c r="D152" s="212"/>
      <c r="J152" s="55"/>
      <c r="K152" s="55"/>
      <c r="L152" s="55"/>
      <c r="M152" s="99"/>
      <c r="N152" s="63"/>
      <c r="O152" s="59"/>
      <c r="P152" s="59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88"/>
      <c r="AU152" s="193" t="s">
        <v>8</v>
      </c>
      <c r="AV152" s="194" t="s">
        <v>9</v>
      </c>
      <c r="AW152" s="195" t="s">
        <v>11</v>
      </c>
      <c r="AX152" s="196" t="s">
        <v>13</v>
      </c>
      <c r="AY152" s="194" t="s">
        <v>16</v>
      </c>
    </row>
    <row r="153" spans="1:51" s="3" customFormat="1" ht="13.5" thickBot="1" x14ac:dyDescent="0.35">
      <c r="A153" s="316" t="s">
        <v>3</v>
      </c>
      <c r="B153" s="317"/>
      <c r="C153" s="64"/>
      <c r="D153" s="183">
        <f>IF(C153=0,0,C153/$C$155)</f>
        <v>0</v>
      </c>
      <c r="J153" s="55"/>
      <c r="K153" s="55"/>
      <c r="L153" s="55"/>
      <c r="M153" s="99"/>
      <c r="N153" s="63"/>
      <c r="O153" s="59"/>
      <c r="P153" s="59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97" t="s">
        <v>65</v>
      </c>
      <c r="AU153" s="198">
        <f>AU102</f>
        <v>0</v>
      </c>
      <c r="AV153" s="198">
        <f>AV102</f>
        <v>0</v>
      </c>
      <c r="AW153" s="199">
        <f>AW102</f>
        <v>0</v>
      </c>
      <c r="AX153" s="199">
        <f>AX102</f>
        <v>0</v>
      </c>
      <c r="AY153" s="200" t="e">
        <f t="shared" ref="AY153:AY154" si="19">IF(AT153=0,0,AW153/AV153)</f>
        <v>#DIV/0!</v>
      </c>
    </row>
    <row r="154" spans="1:51" s="3" customFormat="1" ht="13.5" thickBot="1" x14ac:dyDescent="0.35">
      <c r="A154" s="316" t="s">
        <v>4</v>
      </c>
      <c r="B154" s="317"/>
      <c r="C154" s="65"/>
      <c r="D154" s="184">
        <f>IF(C154=0,0,C154/$C$155)</f>
        <v>0</v>
      </c>
      <c r="J154" s="55"/>
      <c r="K154" s="55"/>
      <c r="L154" s="55"/>
      <c r="M154" s="99"/>
      <c r="N154" s="63"/>
      <c r="O154" s="59"/>
      <c r="P154" s="59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97" t="s">
        <v>25</v>
      </c>
      <c r="AU154" s="198">
        <f>AU148</f>
        <v>0</v>
      </c>
      <c r="AV154" s="198">
        <f>AV148</f>
        <v>0</v>
      </c>
      <c r="AW154" s="199">
        <f>AW148</f>
        <v>0</v>
      </c>
      <c r="AX154" s="199">
        <f>AX148</f>
        <v>0</v>
      </c>
      <c r="AY154" s="200" t="e">
        <f t="shared" si="19"/>
        <v>#DIV/0!</v>
      </c>
    </row>
    <row r="155" spans="1:51" s="3" customFormat="1" ht="13.5" thickBot="1" x14ac:dyDescent="0.35">
      <c r="A155" s="316" t="s">
        <v>5</v>
      </c>
      <c r="B155" s="317"/>
      <c r="C155" s="185">
        <f>SUM(C153:C154)</f>
        <v>0</v>
      </c>
      <c r="D155" s="186">
        <f>SUM(D153:D154)</f>
        <v>0</v>
      </c>
      <c r="J155" s="55"/>
      <c r="K155" s="55"/>
      <c r="L155" s="55"/>
      <c r="M155" s="99"/>
      <c r="N155" s="63"/>
      <c r="O155" s="59"/>
      <c r="P155" s="59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205"/>
      <c r="AU155" s="206"/>
      <c r="AV155" s="206"/>
      <c r="AW155" s="207"/>
      <c r="AX155" s="207"/>
      <c r="AY155" s="206"/>
    </row>
    <row r="156" spans="1:51" s="3" customFormat="1" ht="13.5" thickBot="1" x14ac:dyDescent="0.35">
      <c r="A156" s="15"/>
      <c r="B156" s="16"/>
      <c r="C156" s="66"/>
      <c r="D156" s="66"/>
      <c r="E156" s="66"/>
      <c r="F156" s="66"/>
      <c r="G156" s="66"/>
      <c r="H156" s="17"/>
      <c r="I156" s="100"/>
      <c r="J156" s="55"/>
      <c r="K156" s="55"/>
      <c r="L156" s="55"/>
      <c r="M156" s="99"/>
      <c r="N156" s="63"/>
      <c r="O156" s="59"/>
      <c r="P156" s="59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97" t="s">
        <v>17</v>
      </c>
      <c r="AU156" s="201">
        <f>SUM(AU153:AU154)</f>
        <v>0</v>
      </c>
      <c r="AV156" s="201">
        <f>SUM(AV153:AV154)</f>
        <v>0</v>
      </c>
      <c r="AW156" s="202">
        <f>SUM(AW153:AW154)</f>
        <v>0</v>
      </c>
      <c r="AX156" s="200">
        <f>SUM(AX153:AX154)</f>
        <v>0</v>
      </c>
      <c r="AY156" s="200">
        <f>IF(AV154=0,0,AW154/AV154)</f>
        <v>0</v>
      </c>
    </row>
    <row r="157" spans="1:51" s="3" customFormat="1" ht="13.5" thickBot="1" x14ac:dyDescent="0.35">
      <c r="A157" s="15"/>
      <c r="B157" s="16"/>
      <c r="C157" s="66"/>
      <c r="D157" s="66"/>
      <c r="E157" s="66"/>
      <c r="F157" s="66"/>
      <c r="G157" s="66"/>
      <c r="H157" s="17"/>
      <c r="I157" s="100"/>
      <c r="J157" s="55"/>
      <c r="K157" s="55"/>
      <c r="L157" s="55"/>
      <c r="M157" s="99"/>
      <c r="N157" s="63"/>
      <c r="O157" s="59"/>
      <c r="P157" s="59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205"/>
      <c r="AU157" s="206"/>
      <c r="AV157" s="206"/>
      <c r="AW157" s="207"/>
      <c r="AX157" s="207"/>
      <c r="AY157" s="206"/>
    </row>
    <row r="158" spans="1:51" s="3" customFormat="1" ht="13.5" thickBot="1" x14ac:dyDescent="0.35">
      <c r="A158" s="15"/>
      <c r="B158" s="16"/>
      <c r="C158" s="66"/>
      <c r="D158" s="66"/>
      <c r="E158" s="66"/>
      <c r="F158" s="66"/>
      <c r="G158" s="66"/>
      <c r="H158" s="17"/>
      <c r="I158" s="100"/>
      <c r="J158" s="55"/>
      <c r="K158" s="55"/>
      <c r="L158" s="55"/>
      <c r="M158" s="99"/>
      <c r="N158" s="63"/>
      <c r="O158" s="59"/>
      <c r="P158" s="59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97" t="s">
        <v>18</v>
      </c>
      <c r="AU158" s="208"/>
      <c r="AV158" s="203"/>
      <c r="AW158" s="202">
        <f>C153</f>
        <v>0</v>
      </c>
      <c r="AX158" s="199">
        <f>C154</f>
        <v>0</v>
      </c>
      <c r="AY158" s="204"/>
    </row>
    <row r="159" spans="1:51" s="3" customFormat="1" ht="16.5" customHeight="1" x14ac:dyDescent="0.35"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20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94"/>
      <c r="AU159" s="94"/>
      <c r="AV159" s="94"/>
      <c r="AW159" s="162"/>
      <c r="AX159" s="162"/>
      <c r="AY159" s="94"/>
    </row>
    <row r="160" spans="1:51" s="3" customFormat="1" ht="13.5" customHeight="1" thickBot="1" x14ac:dyDescent="0.4">
      <c r="A160" s="299" t="s">
        <v>2</v>
      </c>
      <c r="B160" s="300"/>
      <c r="C160" s="300"/>
      <c r="D160" s="300"/>
      <c r="E160" s="221"/>
      <c r="F160" s="221"/>
      <c r="G160" s="221"/>
      <c r="H160" s="221"/>
      <c r="I160" s="221"/>
      <c r="J160" s="221"/>
      <c r="K160" s="221"/>
      <c r="L160" s="221"/>
      <c r="M160" s="221"/>
      <c r="N160" s="222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93"/>
      <c r="AU160" s="93"/>
      <c r="AV160" s="93"/>
      <c r="AW160" s="93"/>
      <c r="AX160" s="93"/>
      <c r="AY160" s="93"/>
    </row>
    <row r="161" spans="1:51" s="3" customFormat="1" ht="12.75" customHeight="1" x14ac:dyDescent="0.3">
      <c r="A161" s="301" t="s">
        <v>43</v>
      </c>
      <c r="B161" s="302"/>
      <c r="C161" s="302"/>
      <c r="D161" s="30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4"/>
      <c r="O161" s="110"/>
      <c r="P161" s="59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89" t="s">
        <v>0</v>
      </c>
      <c r="AV161" s="190" t="s">
        <v>0</v>
      </c>
      <c r="AW161" s="192" t="s">
        <v>10</v>
      </c>
      <c r="AX161" s="192" t="s">
        <v>12</v>
      </c>
      <c r="AY161" s="190" t="s">
        <v>14</v>
      </c>
    </row>
    <row r="162" spans="1:51" s="3" customFormat="1" ht="13.5" customHeight="1" thickBot="1" x14ac:dyDescent="0.35">
      <c r="A162" s="303"/>
      <c r="B162" s="304"/>
      <c r="C162" s="304"/>
      <c r="D162" s="304"/>
      <c r="E162" s="215"/>
      <c r="F162" s="215"/>
      <c r="G162" s="215"/>
      <c r="H162" s="215"/>
      <c r="I162" s="215"/>
      <c r="J162" s="215"/>
      <c r="K162" s="215"/>
      <c r="L162" s="215"/>
      <c r="M162" s="215"/>
      <c r="N162" s="216"/>
      <c r="O162" s="110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93" t="s">
        <v>8</v>
      </c>
      <c r="AV162" s="194" t="s">
        <v>9</v>
      </c>
      <c r="AW162" s="196" t="s">
        <v>11</v>
      </c>
      <c r="AX162" s="196" t="s">
        <v>13</v>
      </c>
      <c r="AY162" s="194" t="s">
        <v>16</v>
      </c>
    </row>
    <row r="163" spans="1:51" s="3" customFormat="1" ht="13.5" customHeight="1" thickBot="1" x14ac:dyDescent="0.35">
      <c r="A163" s="303"/>
      <c r="B163" s="304"/>
      <c r="C163" s="304"/>
      <c r="D163" s="304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112"/>
      <c r="P163" s="14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10" t="s">
        <v>15</v>
      </c>
      <c r="AU163" s="203">
        <f>AU156</f>
        <v>0</v>
      </c>
      <c r="AV163" s="198">
        <f>AV156</f>
        <v>0</v>
      </c>
      <c r="AW163" s="199">
        <f>AW156+AW158</f>
        <v>0</v>
      </c>
      <c r="AX163" s="199">
        <f>AX156+AX158</f>
        <v>0</v>
      </c>
      <c r="AY163" s="204">
        <f>IF(AV163=0,0,AW163/AV163)</f>
        <v>0</v>
      </c>
    </row>
    <row r="164" spans="1:51" s="3" customFormat="1" ht="13" customHeight="1" x14ac:dyDescent="0.3">
      <c r="A164" s="303"/>
      <c r="B164" s="304"/>
      <c r="C164" s="304"/>
      <c r="D164" s="304"/>
      <c r="E164" s="215"/>
      <c r="F164" s="215"/>
      <c r="G164" s="215"/>
      <c r="H164" s="215"/>
      <c r="I164" s="215"/>
      <c r="J164" s="215"/>
      <c r="K164" s="215"/>
      <c r="L164" s="215"/>
      <c r="M164" s="215"/>
      <c r="N164" s="216"/>
      <c r="O164" s="110"/>
      <c r="P164" s="59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95"/>
      <c r="AU164" s="95"/>
      <c r="AV164" s="95"/>
      <c r="AW164" s="162"/>
      <c r="AX164" s="162"/>
      <c r="AY164" s="94"/>
    </row>
    <row r="165" spans="1:51" s="3" customFormat="1" ht="13" customHeight="1" x14ac:dyDescent="0.3">
      <c r="A165" s="303"/>
      <c r="B165" s="304"/>
      <c r="C165" s="304"/>
      <c r="D165" s="304"/>
      <c r="E165" s="215"/>
      <c r="F165" s="215"/>
      <c r="G165" s="215"/>
      <c r="H165" s="215"/>
      <c r="I165" s="215"/>
      <c r="J165" s="215"/>
      <c r="K165" s="215"/>
      <c r="L165" s="215"/>
      <c r="M165" s="215"/>
      <c r="N165" s="216"/>
      <c r="O165" s="110"/>
      <c r="P165" s="59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95"/>
      <c r="AU165" s="95"/>
      <c r="AV165" s="95"/>
      <c r="AW165" s="162"/>
      <c r="AX165" s="162"/>
      <c r="AY165" s="94"/>
    </row>
    <row r="166" spans="1:51" s="3" customFormat="1" ht="13" customHeight="1" x14ac:dyDescent="0.3">
      <c r="A166" s="303"/>
      <c r="B166" s="304"/>
      <c r="C166" s="304"/>
      <c r="D166" s="304"/>
      <c r="E166" s="215"/>
      <c r="F166" s="215"/>
      <c r="G166" s="215"/>
      <c r="H166" s="215"/>
      <c r="I166" s="215"/>
      <c r="J166" s="215"/>
      <c r="K166" s="215"/>
      <c r="L166" s="215"/>
      <c r="M166" s="215"/>
      <c r="N166" s="216"/>
      <c r="O166" s="110"/>
      <c r="P166" s="59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95"/>
      <c r="AU166" s="95"/>
      <c r="AV166" s="95"/>
      <c r="AW166" s="162"/>
      <c r="AX166" s="162"/>
      <c r="AY166" s="94"/>
    </row>
    <row r="167" spans="1:51" s="3" customFormat="1" ht="13" customHeight="1" x14ac:dyDescent="0.3">
      <c r="A167" s="303"/>
      <c r="B167" s="304"/>
      <c r="C167" s="304"/>
      <c r="D167" s="304"/>
      <c r="E167" s="215"/>
      <c r="F167" s="215"/>
      <c r="G167" s="215"/>
      <c r="H167" s="215"/>
      <c r="I167" s="215"/>
      <c r="J167" s="215"/>
      <c r="K167" s="215"/>
      <c r="L167" s="215"/>
      <c r="M167" s="215"/>
      <c r="N167" s="216"/>
      <c r="O167" s="110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95"/>
      <c r="AU167" s="95"/>
      <c r="AV167" s="95"/>
      <c r="AW167" s="162"/>
      <c r="AX167" s="162"/>
      <c r="AY167" s="94"/>
    </row>
    <row r="168" spans="1:51" s="3" customFormat="1" ht="13" customHeight="1" x14ac:dyDescent="0.3">
      <c r="A168" s="303"/>
      <c r="B168" s="304"/>
      <c r="C168" s="304"/>
      <c r="D168" s="304"/>
      <c r="E168" s="215"/>
      <c r="F168" s="215"/>
      <c r="G168" s="215"/>
      <c r="H168" s="215"/>
      <c r="I168" s="215"/>
      <c r="J168" s="215"/>
      <c r="K168" s="215"/>
      <c r="L168" s="215"/>
      <c r="M168" s="215"/>
      <c r="N168" s="216"/>
      <c r="O168" s="110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95"/>
      <c r="AU168" s="95"/>
      <c r="AV168" s="95"/>
      <c r="AW168" s="162"/>
      <c r="AX168" s="162"/>
      <c r="AY168" s="94"/>
    </row>
    <row r="169" spans="1:51" s="3" customFormat="1" ht="13" customHeight="1" x14ac:dyDescent="0.3">
      <c r="A169" s="303"/>
      <c r="B169" s="304"/>
      <c r="C169" s="304"/>
      <c r="D169" s="304"/>
      <c r="E169" s="215"/>
      <c r="F169" s="215"/>
      <c r="G169" s="215"/>
      <c r="H169" s="215"/>
      <c r="I169" s="215"/>
      <c r="J169" s="215"/>
      <c r="K169" s="215"/>
      <c r="L169" s="215"/>
      <c r="M169" s="215"/>
      <c r="N169" s="216"/>
      <c r="O169" s="110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95"/>
      <c r="AU169" s="95"/>
      <c r="AV169" s="95"/>
      <c r="AW169" s="162"/>
      <c r="AX169" s="162"/>
      <c r="AY169" s="94"/>
    </row>
    <row r="170" spans="1:51" s="3" customFormat="1" ht="13" customHeight="1" x14ac:dyDescent="0.3">
      <c r="A170" s="303"/>
      <c r="B170" s="304"/>
      <c r="C170" s="304"/>
      <c r="D170" s="304"/>
      <c r="E170" s="215"/>
      <c r="F170" s="215"/>
      <c r="G170" s="215"/>
      <c r="H170" s="215"/>
      <c r="I170" s="215"/>
      <c r="J170" s="215"/>
      <c r="K170" s="215"/>
      <c r="L170" s="215"/>
      <c r="M170" s="215"/>
      <c r="N170" s="216"/>
      <c r="O170" s="110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95"/>
      <c r="AU170" s="95"/>
      <c r="AV170" s="95"/>
      <c r="AW170" s="162"/>
      <c r="AX170" s="162"/>
      <c r="AY170" s="94"/>
    </row>
    <row r="171" spans="1:51" s="3" customFormat="1" ht="13" customHeight="1" x14ac:dyDescent="0.3">
      <c r="A171" s="303"/>
      <c r="B171" s="304"/>
      <c r="C171" s="304"/>
      <c r="D171" s="304"/>
      <c r="E171" s="215"/>
      <c r="F171" s="215"/>
      <c r="G171" s="215"/>
      <c r="H171" s="215"/>
      <c r="I171" s="215"/>
      <c r="J171" s="215"/>
      <c r="K171" s="215"/>
      <c r="L171" s="215"/>
      <c r="M171" s="215"/>
      <c r="N171" s="216"/>
      <c r="O171" s="110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95"/>
      <c r="AU171" s="95"/>
      <c r="AV171" s="95"/>
      <c r="AW171" s="162"/>
      <c r="AX171" s="162"/>
      <c r="AY171" s="94"/>
    </row>
    <row r="172" spans="1:51" s="3" customFormat="1" ht="13" customHeight="1" x14ac:dyDescent="0.3">
      <c r="A172" s="303"/>
      <c r="B172" s="304"/>
      <c r="C172" s="304"/>
      <c r="D172" s="304"/>
      <c r="E172" s="215"/>
      <c r="F172" s="215"/>
      <c r="G172" s="215"/>
      <c r="H172" s="215"/>
      <c r="I172" s="215"/>
      <c r="J172" s="215"/>
      <c r="K172" s="215"/>
      <c r="L172" s="215"/>
      <c r="M172" s="215"/>
      <c r="N172" s="216"/>
      <c r="O172" s="110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95"/>
      <c r="AU172" s="95"/>
      <c r="AV172" s="95"/>
      <c r="AW172" s="162"/>
      <c r="AX172" s="162"/>
      <c r="AY172" s="94"/>
    </row>
    <row r="173" spans="1:51" s="3" customFormat="1" ht="13" customHeight="1" x14ac:dyDescent="0.3">
      <c r="A173" s="303"/>
      <c r="B173" s="304"/>
      <c r="C173" s="304"/>
      <c r="D173" s="304"/>
      <c r="E173" s="215"/>
      <c r="F173" s="215"/>
      <c r="G173" s="215"/>
      <c r="H173" s="215"/>
      <c r="I173" s="215"/>
      <c r="J173" s="215"/>
      <c r="K173" s="215"/>
      <c r="L173" s="215"/>
      <c r="M173" s="215"/>
      <c r="N173" s="216"/>
      <c r="O173" s="110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95"/>
      <c r="AU173" s="95"/>
      <c r="AV173" s="95"/>
      <c r="AW173" s="162"/>
      <c r="AX173" s="162"/>
      <c r="AY173" s="94"/>
    </row>
    <row r="174" spans="1:51" s="3" customFormat="1" ht="13" customHeight="1" x14ac:dyDescent="0.3">
      <c r="A174" s="303"/>
      <c r="B174" s="304"/>
      <c r="C174" s="304"/>
      <c r="D174" s="304"/>
      <c r="E174" s="215"/>
      <c r="F174" s="215"/>
      <c r="G174" s="215"/>
      <c r="H174" s="215"/>
      <c r="I174" s="215"/>
      <c r="J174" s="215"/>
      <c r="K174" s="215"/>
      <c r="L174" s="215"/>
      <c r="M174" s="215"/>
      <c r="N174" s="216"/>
      <c r="O174" s="110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95"/>
      <c r="AU174" s="95"/>
      <c r="AV174" s="95"/>
      <c r="AW174" s="162"/>
      <c r="AX174" s="162"/>
      <c r="AY174" s="94"/>
    </row>
    <row r="175" spans="1:51" s="3" customFormat="1" ht="13" customHeight="1" x14ac:dyDescent="0.3">
      <c r="A175" s="303"/>
      <c r="B175" s="304"/>
      <c r="C175" s="304"/>
      <c r="D175" s="304"/>
      <c r="E175" s="215"/>
      <c r="F175" s="215"/>
      <c r="G175" s="215"/>
      <c r="H175" s="215"/>
      <c r="I175" s="215"/>
      <c r="J175" s="215"/>
      <c r="K175" s="215"/>
      <c r="L175" s="215"/>
      <c r="M175" s="215"/>
      <c r="N175" s="216"/>
      <c r="O175" s="110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95"/>
      <c r="AU175" s="95"/>
      <c r="AV175" s="95"/>
      <c r="AW175" s="162"/>
      <c r="AX175" s="162"/>
      <c r="AY175" s="94"/>
    </row>
    <row r="176" spans="1:51" s="3" customFormat="1" ht="13" customHeight="1" x14ac:dyDescent="0.3">
      <c r="A176" s="303"/>
      <c r="B176" s="304"/>
      <c r="C176" s="304"/>
      <c r="D176" s="304"/>
      <c r="E176" s="215"/>
      <c r="F176" s="215"/>
      <c r="G176" s="215"/>
      <c r="H176" s="215"/>
      <c r="I176" s="215"/>
      <c r="J176" s="215"/>
      <c r="K176" s="215"/>
      <c r="L176" s="215"/>
      <c r="M176" s="215"/>
      <c r="N176" s="216"/>
      <c r="O176" s="110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95"/>
      <c r="AU176" s="95"/>
      <c r="AV176" s="95"/>
      <c r="AW176" s="162"/>
      <c r="AX176" s="162"/>
      <c r="AY176" s="94"/>
    </row>
    <row r="177" spans="1:51" s="3" customFormat="1" ht="13.5" customHeight="1" thickBot="1" x14ac:dyDescent="0.35">
      <c r="A177" s="305"/>
      <c r="B177" s="306"/>
      <c r="C177" s="306"/>
      <c r="D177" s="306"/>
      <c r="E177" s="217"/>
      <c r="F177" s="217"/>
      <c r="G177" s="217"/>
      <c r="H177" s="217"/>
      <c r="I177" s="217"/>
      <c r="J177" s="217"/>
      <c r="K177" s="217"/>
      <c r="L177" s="217"/>
      <c r="M177" s="217"/>
      <c r="N177" s="218"/>
      <c r="O177" s="110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95"/>
      <c r="AU177" s="95"/>
      <c r="AV177" s="95"/>
      <c r="AW177" s="162"/>
      <c r="AX177" s="162"/>
      <c r="AY177" s="94"/>
    </row>
    <row r="178" spans="1:51" s="3" customFormat="1" ht="13" x14ac:dyDescent="0.3">
      <c r="A178" s="57"/>
      <c r="B178" s="57"/>
      <c r="C178" s="57"/>
      <c r="D178" s="57"/>
      <c r="E178" s="57"/>
      <c r="F178" s="57"/>
      <c r="G178" s="57"/>
      <c r="H178" s="57"/>
      <c r="I178" s="99"/>
      <c r="J178" s="57"/>
      <c r="K178" s="57"/>
      <c r="L178" s="57"/>
      <c r="M178" s="99"/>
      <c r="N178" s="57"/>
      <c r="O178" s="57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95"/>
      <c r="AU178" s="95"/>
      <c r="AV178" s="95"/>
      <c r="AW178" s="162"/>
      <c r="AX178" s="162"/>
      <c r="AY178" s="94"/>
    </row>
    <row r="179" spans="1:51" s="3" customFormat="1" ht="13" x14ac:dyDescent="0.3">
      <c r="A179" s="56"/>
      <c r="B179" s="56"/>
      <c r="C179" s="56"/>
      <c r="D179" s="56"/>
      <c r="E179" s="56"/>
      <c r="F179" s="56"/>
      <c r="G179" s="56"/>
      <c r="H179" s="56"/>
      <c r="I179" s="101"/>
      <c r="J179" s="56"/>
      <c r="K179" s="56"/>
      <c r="L179" s="56"/>
      <c r="M179" s="101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95"/>
      <c r="AU179" s="95"/>
      <c r="AV179" s="95"/>
      <c r="AW179" s="162"/>
      <c r="AX179" s="162"/>
      <c r="AY179" s="94"/>
    </row>
    <row r="180" spans="1:51" s="3" customFormat="1" ht="13" x14ac:dyDescent="0.3">
      <c r="A180" s="56"/>
      <c r="B180" s="56"/>
      <c r="C180" s="56"/>
      <c r="D180" s="56"/>
      <c r="E180" s="56"/>
      <c r="F180" s="56"/>
      <c r="G180" s="56"/>
      <c r="H180" s="56"/>
      <c r="I180" s="101"/>
      <c r="J180" s="56"/>
      <c r="K180" s="56"/>
      <c r="L180" s="56"/>
      <c r="M180" s="101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95"/>
      <c r="AU180" s="95"/>
      <c r="AV180" s="95"/>
      <c r="AW180" s="162"/>
      <c r="AX180" s="162"/>
      <c r="AY180" s="94"/>
    </row>
    <row r="181" spans="1:51" s="3" customFormat="1" ht="13" x14ac:dyDescent="0.3">
      <c r="A181" s="57"/>
      <c r="B181" s="57"/>
      <c r="C181" s="56"/>
      <c r="D181" s="56"/>
      <c r="E181" s="56"/>
      <c r="F181" s="56"/>
      <c r="G181" s="56"/>
      <c r="H181" s="56"/>
      <c r="I181" s="101"/>
      <c r="J181" s="56"/>
      <c r="K181" s="56"/>
      <c r="L181" s="56"/>
      <c r="M181" s="101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95"/>
      <c r="AU181" s="95"/>
      <c r="AV181" s="95"/>
      <c r="AW181" s="162"/>
      <c r="AX181" s="162"/>
      <c r="AY181" s="94"/>
    </row>
    <row r="182" spans="1:51" s="3" customFormat="1" ht="13" x14ac:dyDescent="0.3">
      <c r="A182" s="57"/>
      <c r="B182" s="57"/>
      <c r="C182" s="56"/>
      <c r="D182" s="56"/>
      <c r="E182" s="56"/>
      <c r="F182" s="56"/>
      <c r="G182" s="56"/>
      <c r="H182" s="56"/>
      <c r="I182" s="101"/>
      <c r="J182" s="56"/>
      <c r="K182" s="56"/>
      <c r="L182" s="56"/>
      <c r="M182" s="101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95"/>
      <c r="AU182" s="95"/>
      <c r="AV182" s="95"/>
      <c r="AW182" s="162"/>
      <c r="AX182" s="162"/>
      <c r="AY182" s="94"/>
    </row>
    <row r="183" spans="1:51" s="3" customFormat="1" ht="13" x14ac:dyDescent="0.3">
      <c r="A183" s="57"/>
      <c r="B183" s="57"/>
      <c r="C183" s="56"/>
      <c r="D183" s="56"/>
      <c r="E183" s="56"/>
      <c r="F183" s="56"/>
      <c r="G183" s="56"/>
      <c r="H183" s="56"/>
      <c r="I183" s="101"/>
      <c r="J183" s="56"/>
      <c r="K183" s="56"/>
      <c r="L183" s="56"/>
      <c r="M183" s="101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95"/>
      <c r="AU183" s="95"/>
      <c r="AV183" s="95"/>
      <c r="AW183" s="162"/>
      <c r="AX183" s="162"/>
      <c r="AY183" s="94"/>
    </row>
    <row r="184" spans="1:51" s="3" customFormat="1" ht="13" x14ac:dyDescent="0.3">
      <c r="A184" s="57"/>
      <c r="B184" s="57"/>
      <c r="C184" s="56"/>
      <c r="D184" s="56"/>
      <c r="E184" s="56"/>
      <c r="F184" s="56"/>
      <c r="G184" s="56"/>
      <c r="H184" s="56"/>
      <c r="I184" s="101"/>
      <c r="J184" s="56"/>
      <c r="K184" s="56"/>
      <c r="L184" s="56"/>
      <c r="M184" s="101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95"/>
      <c r="AU184" s="95"/>
      <c r="AV184" s="95"/>
      <c r="AW184" s="162"/>
      <c r="AX184" s="162"/>
      <c r="AY184" s="94"/>
    </row>
    <row r="185" spans="1:51" s="3" customFormat="1" ht="13" x14ac:dyDescent="0.3">
      <c r="A185" s="57"/>
      <c r="B185" s="57"/>
      <c r="C185" s="56"/>
      <c r="D185" s="56"/>
      <c r="E185" s="56"/>
      <c r="F185" s="56"/>
      <c r="G185" s="56"/>
      <c r="H185" s="56"/>
      <c r="I185" s="101"/>
      <c r="J185" s="56"/>
      <c r="K185" s="56"/>
      <c r="L185" s="56"/>
      <c r="M185" s="101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95"/>
      <c r="AU185" s="95"/>
      <c r="AV185" s="95"/>
      <c r="AW185" s="162"/>
      <c r="AX185" s="162"/>
      <c r="AY185" s="94"/>
    </row>
    <row r="186" spans="1:51" s="3" customFormat="1" ht="13" x14ac:dyDescent="0.3">
      <c r="A186" s="57"/>
      <c r="B186" s="57"/>
      <c r="C186" s="56"/>
      <c r="D186" s="56"/>
      <c r="E186" s="56"/>
      <c r="F186" s="56"/>
      <c r="G186" s="56"/>
      <c r="H186" s="56"/>
      <c r="I186" s="101"/>
      <c r="J186" s="56"/>
      <c r="K186" s="56"/>
      <c r="L186" s="56"/>
      <c r="M186" s="101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95"/>
      <c r="AU186" s="95"/>
      <c r="AV186" s="95"/>
      <c r="AW186" s="162"/>
      <c r="AX186" s="162"/>
      <c r="AY186" s="94"/>
    </row>
    <row r="187" spans="1:51" s="3" customFormat="1" ht="13" x14ac:dyDescent="0.3">
      <c r="A187" s="57"/>
      <c r="B187" s="57"/>
      <c r="C187" s="56"/>
      <c r="D187" s="56"/>
      <c r="E187" s="56"/>
      <c r="F187" s="56"/>
      <c r="G187" s="56"/>
      <c r="H187" s="56"/>
      <c r="I187" s="101"/>
      <c r="J187" s="56"/>
      <c r="K187" s="56"/>
      <c r="L187" s="56"/>
      <c r="M187" s="101"/>
      <c r="N187" s="56"/>
      <c r="O187" s="56"/>
      <c r="P187" s="56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94"/>
      <c r="AU187" s="94"/>
      <c r="AV187" s="94"/>
      <c r="AW187" s="162"/>
      <c r="AX187" s="162"/>
      <c r="AY187" s="94"/>
    </row>
    <row r="188" spans="1:51" s="3" customFormat="1" ht="13" x14ac:dyDescent="0.3">
      <c r="A188" s="57"/>
      <c r="B188" s="57"/>
      <c r="C188" s="56"/>
      <c r="D188" s="56"/>
      <c r="E188" s="56"/>
      <c r="F188" s="56"/>
      <c r="G188" s="56"/>
      <c r="H188" s="56"/>
      <c r="I188" s="101"/>
      <c r="J188" s="56"/>
      <c r="K188" s="56"/>
      <c r="L188" s="56"/>
      <c r="M188" s="101"/>
      <c r="N188" s="56"/>
      <c r="O188" s="56"/>
      <c r="P188" s="56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94"/>
      <c r="AU188" s="94"/>
      <c r="AV188" s="94"/>
      <c r="AW188" s="162"/>
      <c r="AX188" s="162"/>
      <c r="AY188" s="94"/>
    </row>
    <row r="189" spans="1:51" s="3" customFormat="1" ht="13" x14ac:dyDescent="0.3">
      <c r="A189" s="57"/>
      <c r="B189" s="57"/>
      <c r="C189" s="56"/>
      <c r="D189" s="56"/>
      <c r="E189" s="56"/>
      <c r="F189" s="56"/>
      <c r="G189" s="56"/>
      <c r="H189" s="56"/>
      <c r="I189" s="101"/>
      <c r="J189" s="56"/>
      <c r="K189" s="56"/>
      <c r="L189" s="56"/>
      <c r="M189" s="101"/>
      <c r="N189" s="56"/>
      <c r="O189" s="56"/>
      <c r="P189" s="56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94"/>
      <c r="AU189" s="94"/>
      <c r="AV189" s="94"/>
      <c r="AW189" s="162"/>
      <c r="AX189" s="162"/>
      <c r="AY189" s="94"/>
    </row>
    <row r="190" spans="1:51" s="3" customFormat="1" ht="13" x14ac:dyDescent="0.3">
      <c r="A190" s="57"/>
      <c r="B190" s="57"/>
      <c r="C190" s="56"/>
      <c r="D190" s="56"/>
      <c r="E190" s="56"/>
      <c r="F190" s="56"/>
      <c r="G190" s="56"/>
      <c r="H190" s="56"/>
      <c r="I190" s="101"/>
      <c r="J190" s="56"/>
      <c r="K190" s="56"/>
      <c r="L190" s="56"/>
      <c r="M190" s="101"/>
      <c r="N190" s="56"/>
      <c r="O190" s="56"/>
      <c r="P190" s="56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94"/>
      <c r="AU190" s="94"/>
      <c r="AV190" s="94"/>
      <c r="AW190" s="162"/>
      <c r="AX190" s="162"/>
      <c r="AY190" s="94"/>
    </row>
    <row r="191" spans="1:51" s="3" customFormat="1" ht="13" x14ac:dyDescent="0.3">
      <c r="A191" s="57"/>
      <c r="B191" s="57"/>
      <c r="C191" s="56"/>
      <c r="D191" s="56"/>
      <c r="E191" s="56"/>
      <c r="F191" s="56"/>
      <c r="G191" s="56"/>
      <c r="H191" s="56"/>
      <c r="I191" s="101"/>
      <c r="J191" s="56"/>
      <c r="K191" s="56"/>
      <c r="L191" s="56"/>
      <c r="M191" s="101"/>
      <c r="N191" s="56"/>
      <c r="O191" s="56"/>
      <c r="P191" s="56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94"/>
      <c r="AU191" s="94"/>
      <c r="AV191" s="94"/>
      <c r="AW191" s="162"/>
      <c r="AX191" s="162"/>
      <c r="AY191" s="94"/>
    </row>
    <row r="192" spans="1:51" s="3" customFormat="1" ht="13" x14ac:dyDescent="0.3">
      <c r="A192" s="57"/>
      <c r="B192" s="57"/>
      <c r="C192" s="57"/>
      <c r="D192" s="57"/>
      <c r="E192" s="57"/>
      <c r="F192" s="55"/>
      <c r="G192" s="55"/>
      <c r="H192" s="55"/>
      <c r="I192" s="99"/>
      <c r="J192" s="55"/>
      <c r="K192" s="55"/>
      <c r="L192" s="72"/>
      <c r="M192" s="99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94"/>
      <c r="AU192" s="94"/>
      <c r="AV192" s="94"/>
      <c r="AW192" s="162"/>
      <c r="AX192" s="162"/>
      <c r="AY192" s="94"/>
    </row>
    <row r="193" spans="1:51" s="3" customFormat="1" ht="13" x14ac:dyDescent="0.3">
      <c r="A193" s="57"/>
      <c r="B193" s="57"/>
      <c r="C193" s="57"/>
      <c r="D193" s="57"/>
      <c r="E193" s="57"/>
      <c r="F193" s="55"/>
      <c r="G193" s="55"/>
      <c r="H193" s="55"/>
      <c r="I193" s="99"/>
      <c r="J193" s="55"/>
      <c r="K193" s="55"/>
      <c r="L193" s="72"/>
      <c r="M193" s="99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94"/>
      <c r="AU193" s="94"/>
      <c r="AV193" s="94"/>
      <c r="AW193" s="162"/>
      <c r="AX193" s="162"/>
      <c r="AY193" s="94"/>
    </row>
    <row r="194" spans="1:51" s="3" customFormat="1" ht="13" x14ac:dyDescent="0.3">
      <c r="A194" s="57"/>
      <c r="B194" s="57"/>
      <c r="C194" s="57"/>
      <c r="D194" s="57"/>
      <c r="E194" s="57"/>
      <c r="F194" s="55"/>
      <c r="G194" s="55"/>
      <c r="H194" s="55"/>
      <c r="I194" s="99"/>
      <c r="J194" s="55"/>
      <c r="K194" s="55"/>
      <c r="L194" s="72"/>
      <c r="M194" s="99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94"/>
      <c r="AU194" s="94"/>
      <c r="AV194" s="94"/>
      <c r="AW194" s="162"/>
      <c r="AX194" s="162"/>
      <c r="AY194" s="94"/>
    </row>
    <row r="195" spans="1:51" s="3" customFormat="1" ht="13" x14ac:dyDescent="0.3">
      <c r="A195" s="57"/>
      <c r="B195" s="57"/>
      <c r="C195" s="57"/>
      <c r="D195" s="57"/>
      <c r="E195" s="57"/>
      <c r="F195" s="55"/>
      <c r="G195" s="55"/>
      <c r="H195" s="55"/>
      <c r="I195" s="99"/>
      <c r="J195" s="55"/>
      <c r="K195" s="55"/>
      <c r="L195" s="72"/>
      <c r="M195" s="99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94"/>
      <c r="AU195" s="94"/>
      <c r="AV195" s="94"/>
      <c r="AW195" s="162"/>
      <c r="AX195" s="162"/>
      <c r="AY195" s="94"/>
    </row>
    <row r="196" spans="1:51" s="3" customFormat="1" ht="13" x14ac:dyDescent="0.3">
      <c r="A196" s="57"/>
      <c r="B196" s="57"/>
      <c r="C196" s="57"/>
      <c r="D196" s="57"/>
      <c r="E196" s="57"/>
      <c r="F196" s="55"/>
      <c r="G196" s="55"/>
      <c r="H196" s="55"/>
      <c r="I196" s="99"/>
      <c r="J196" s="55"/>
      <c r="K196" s="55"/>
      <c r="L196" s="72"/>
      <c r="M196" s="99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94"/>
      <c r="AU196" s="94"/>
      <c r="AV196" s="94"/>
      <c r="AW196" s="162"/>
      <c r="AX196" s="162"/>
      <c r="AY196" s="94"/>
    </row>
    <row r="197" spans="1:51" s="3" customFormat="1" ht="13" x14ac:dyDescent="0.3">
      <c r="A197" s="57"/>
      <c r="B197" s="57"/>
      <c r="C197" s="57"/>
      <c r="D197" s="57"/>
      <c r="E197" s="57"/>
      <c r="F197" s="55"/>
      <c r="G197" s="55"/>
      <c r="H197" s="55"/>
      <c r="I197" s="99"/>
      <c r="J197" s="55"/>
      <c r="K197" s="55"/>
      <c r="L197" s="72"/>
      <c r="M197" s="99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94"/>
      <c r="AU197" s="94"/>
      <c r="AV197" s="94"/>
      <c r="AW197" s="162"/>
      <c r="AX197" s="162"/>
      <c r="AY197" s="94"/>
    </row>
    <row r="198" spans="1:51" s="3" customFormat="1" ht="13" x14ac:dyDescent="0.3">
      <c r="A198" s="57"/>
      <c r="B198" s="57"/>
      <c r="C198" s="57"/>
      <c r="D198" s="57"/>
      <c r="E198" s="57"/>
      <c r="F198" s="55"/>
      <c r="G198" s="55"/>
      <c r="H198" s="55"/>
      <c r="I198" s="99"/>
      <c r="J198" s="55"/>
      <c r="K198" s="55"/>
      <c r="L198" s="72"/>
      <c r="M198" s="99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94"/>
      <c r="AU198" s="94"/>
      <c r="AV198" s="94"/>
      <c r="AW198" s="162"/>
      <c r="AX198" s="162"/>
      <c r="AY198" s="94"/>
    </row>
    <row r="199" spans="1:51" s="3" customFormat="1" ht="13" x14ac:dyDescent="0.3">
      <c r="A199" s="57"/>
      <c r="B199" s="57"/>
      <c r="C199" s="57"/>
      <c r="D199" s="57"/>
      <c r="E199" s="57"/>
      <c r="F199" s="55"/>
      <c r="G199" s="55"/>
      <c r="H199" s="55"/>
      <c r="I199" s="99"/>
      <c r="J199" s="55"/>
      <c r="K199" s="55"/>
      <c r="L199" s="72"/>
      <c r="M199" s="99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94"/>
      <c r="AU199" s="94"/>
      <c r="AV199" s="94"/>
      <c r="AW199" s="162"/>
      <c r="AX199" s="162"/>
      <c r="AY199" s="94"/>
    </row>
    <row r="200" spans="1:51" s="3" customFormat="1" ht="13" x14ac:dyDescent="0.3">
      <c r="A200" s="57"/>
      <c r="B200" s="57"/>
      <c r="C200" s="57"/>
      <c r="D200" s="57"/>
      <c r="E200" s="57"/>
      <c r="F200" s="55"/>
      <c r="G200" s="55"/>
      <c r="H200" s="55"/>
      <c r="I200" s="99"/>
      <c r="J200" s="55"/>
      <c r="K200" s="55"/>
      <c r="L200" s="72"/>
      <c r="M200" s="99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94"/>
      <c r="AU200" s="94"/>
      <c r="AV200" s="94"/>
      <c r="AW200" s="162"/>
      <c r="AX200" s="162"/>
      <c r="AY200" s="94"/>
    </row>
    <row r="201" spans="1:51" s="3" customFormat="1" ht="13" x14ac:dyDescent="0.3">
      <c r="A201" s="57"/>
      <c r="B201" s="57"/>
      <c r="C201" s="57"/>
      <c r="D201" s="57"/>
      <c r="E201" s="57"/>
      <c r="F201" s="55"/>
      <c r="G201" s="55"/>
      <c r="H201" s="55"/>
      <c r="I201" s="99"/>
      <c r="J201" s="55"/>
      <c r="K201" s="55"/>
      <c r="L201" s="72"/>
      <c r="M201" s="99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94"/>
      <c r="AU201" s="94"/>
      <c r="AV201" s="94"/>
      <c r="AW201" s="162"/>
      <c r="AX201" s="162"/>
      <c r="AY201" s="94"/>
    </row>
    <row r="202" spans="1:51" s="3" customFormat="1" ht="13" x14ac:dyDescent="0.3">
      <c r="A202" s="57"/>
      <c r="B202" s="57"/>
      <c r="C202" s="57"/>
      <c r="D202" s="57"/>
      <c r="E202" s="57"/>
      <c r="F202" s="55"/>
      <c r="G202" s="55"/>
      <c r="H202" s="55"/>
      <c r="I202" s="99"/>
      <c r="J202" s="55"/>
      <c r="K202" s="55"/>
      <c r="L202" s="72"/>
      <c r="M202" s="99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94"/>
      <c r="AU202" s="94"/>
      <c r="AV202" s="94"/>
      <c r="AW202" s="162"/>
      <c r="AX202" s="162"/>
      <c r="AY202" s="94"/>
    </row>
    <row r="203" spans="1:51" s="3" customFormat="1" ht="13" x14ac:dyDescent="0.3">
      <c r="A203" s="57"/>
      <c r="B203" s="57"/>
      <c r="C203" s="57"/>
      <c r="D203" s="57"/>
      <c r="E203" s="57"/>
      <c r="F203" s="55"/>
      <c r="G203" s="55"/>
      <c r="H203" s="55"/>
      <c r="I203" s="99"/>
      <c r="J203" s="55"/>
      <c r="K203" s="55"/>
      <c r="L203" s="72"/>
      <c r="M203" s="99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94"/>
      <c r="AU203" s="94"/>
      <c r="AV203" s="94"/>
      <c r="AW203" s="162"/>
      <c r="AX203" s="162"/>
      <c r="AY203" s="94"/>
    </row>
    <row r="204" spans="1:51" s="3" customFormat="1" ht="13" x14ac:dyDescent="0.3">
      <c r="A204" s="57"/>
      <c r="B204" s="57"/>
      <c r="C204" s="57"/>
      <c r="D204" s="57"/>
      <c r="E204" s="57"/>
      <c r="F204" s="55"/>
      <c r="G204" s="55"/>
      <c r="H204" s="55"/>
      <c r="I204" s="99"/>
      <c r="J204" s="55"/>
      <c r="K204" s="55"/>
      <c r="L204" s="72"/>
      <c r="M204" s="99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94"/>
      <c r="AU204" s="94"/>
      <c r="AV204" s="94"/>
      <c r="AW204" s="162"/>
      <c r="AX204" s="162"/>
      <c r="AY204" s="94"/>
    </row>
    <row r="205" spans="1:51" s="3" customFormat="1" ht="13" x14ac:dyDescent="0.3">
      <c r="A205" s="57"/>
      <c r="B205" s="57"/>
      <c r="C205" s="57"/>
      <c r="D205" s="57"/>
      <c r="E205" s="57"/>
      <c r="F205" s="55"/>
      <c r="G205" s="55"/>
      <c r="H205" s="55"/>
      <c r="I205" s="99"/>
      <c r="J205" s="55"/>
      <c r="K205" s="55"/>
      <c r="L205" s="72"/>
      <c r="M205" s="99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94"/>
      <c r="AU205" s="94"/>
      <c r="AV205" s="94"/>
      <c r="AW205" s="162"/>
      <c r="AX205" s="162"/>
      <c r="AY205" s="94"/>
    </row>
    <row r="206" spans="1:51" s="3" customFormat="1" ht="13" x14ac:dyDescent="0.3">
      <c r="A206" s="57"/>
      <c r="B206" s="57"/>
      <c r="C206" s="57"/>
      <c r="D206" s="57"/>
      <c r="E206" s="57"/>
      <c r="F206" s="55"/>
      <c r="G206" s="55"/>
      <c r="H206" s="55"/>
      <c r="I206" s="99"/>
      <c r="J206" s="55"/>
      <c r="K206" s="55"/>
      <c r="L206" s="72"/>
      <c r="M206" s="99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94"/>
      <c r="AU206" s="94"/>
      <c r="AV206" s="94"/>
      <c r="AW206" s="162"/>
      <c r="AX206" s="162"/>
      <c r="AY206" s="94"/>
    </row>
    <row r="207" spans="1:51" s="3" customFormat="1" ht="13" x14ac:dyDescent="0.3">
      <c r="A207" s="57"/>
      <c r="B207" s="57"/>
      <c r="C207" s="57"/>
      <c r="D207" s="57"/>
      <c r="E207" s="57"/>
      <c r="F207" s="55"/>
      <c r="G207" s="55"/>
      <c r="H207" s="55"/>
      <c r="I207" s="99"/>
      <c r="J207" s="55"/>
      <c r="K207" s="55"/>
      <c r="L207" s="72"/>
      <c r="M207" s="99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94"/>
      <c r="AU207" s="94"/>
      <c r="AV207" s="94"/>
      <c r="AW207" s="162"/>
      <c r="AX207" s="162"/>
      <c r="AY207" s="94"/>
    </row>
    <row r="208" spans="1:51" s="3" customFormat="1" ht="13" x14ac:dyDescent="0.3">
      <c r="A208" s="57"/>
      <c r="B208" s="57"/>
      <c r="C208" s="57"/>
      <c r="D208" s="57"/>
      <c r="E208" s="57"/>
      <c r="F208" s="55"/>
      <c r="G208" s="55"/>
      <c r="H208" s="55"/>
      <c r="I208" s="99"/>
      <c r="J208" s="55"/>
      <c r="K208" s="55"/>
      <c r="L208" s="72"/>
      <c r="M208" s="99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94"/>
      <c r="AU208" s="94"/>
      <c r="AV208" s="94"/>
      <c r="AW208" s="162"/>
      <c r="AX208" s="162"/>
      <c r="AY208" s="94"/>
    </row>
    <row r="209" spans="12:12" x14ac:dyDescent="0.25">
      <c r="L209" s="72"/>
    </row>
    <row r="210" spans="12:12" ht="14.25" customHeight="1" x14ac:dyDescent="0.25">
      <c r="L210" s="72"/>
    </row>
    <row r="211" spans="12:12" ht="14.25" customHeight="1" x14ac:dyDescent="0.25">
      <c r="L211" s="72"/>
    </row>
    <row r="212" spans="12:12" ht="14.25" customHeight="1" x14ac:dyDescent="0.25">
      <c r="L212" s="72"/>
    </row>
    <row r="213" spans="12:12" ht="14.25" customHeight="1" x14ac:dyDescent="0.25">
      <c r="L213" s="72"/>
    </row>
    <row r="214" spans="12:12" ht="14.25" customHeight="1" x14ac:dyDescent="0.25">
      <c r="L214" s="72"/>
    </row>
    <row r="215" spans="12:12" ht="14.25" customHeight="1" x14ac:dyDescent="0.25">
      <c r="L215" s="72"/>
    </row>
    <row r="216" spans="12:12" ht="14.25" customHeight="1" x14ac:dyDescent="0.25">
      <c r="L216" s="72"/>
    </row>
    <row r="217" spans="12:12" ht="14.25" customHeight="1" x14ac:dyDescent="0.25">
      <c r="L217" s="72"/>
    </row>
    <row r="218" spans="12:12" ht="13.5" customHeight="1" x14ac:dyDescent="0.25">
      <c r="L218" s="72"/>
    </row>
    <row r="219" spans="12:12" ht="14.25" customHeight="1" x14ac:dyDescent="0.25">
      <c r="L219" s="72"/>
    </row>
    <row r="220" spans="12:12" ht="12.75" customHeight="1" x14ac:dyDescent="0.25">
      <c r="L220" s="72"/>
    </row>
    <row r="221" spans="12:12" x14ac:dyDescent="0.25">
      <c r="L221" s="72"/>
    </row>
    <row r="222" spans="12:12" x14ac:dyDescent="0.25">
      <c r="L222" s="72"/>
    </row>
    <row r="223" spans="12:12" x14ac:dyDescent="0.25">
      <c r="L223" s="72"/>
    </row>
    <row r="224" spans="12:12" x14ac:dyDescent="0.25">
      <c r="L224" s="72"/>
    </row>
    <row r="225" spans="12:12" x14ac:dyDescent="0.25">
      <c r="L225" s="72"/>
    </row>
    <row r="226" spans="12:12" x14ac:dyDescent="0.25">
      <c r="L226" s="72"/>
    </row>
    <row r="227" spans="12:12" x14ac:dyDescent="0.25">
      <c r="L227" s="72"/>
    </row>
    <row r="228" spans="12:12" x14ac:dyDescent="0.25">
      <c r="L228" s="72"/>
    </row>
    <row r="229" spans="12:12" x14ac:dyDescent="0.25">
      <c r="L229" s="72"/>
    </row>
    <row r="230" spans="12:12" x14ac:dyDescent="0.25">
      <c r="L230" s="72"/>
    </row>
    <row r="231" spans="12:12" x14ac:dyDescent="0.25">
      <c r="L231" s="72"/>
    </row>
    <row r="232" spans="12:12" x14ac:dyDescent="0.25">
      <c r="L232" s="72"/>
    </row>
    <row r="233" spans="12:12" x14ac:dyDescent="0.25">
      <c r="L233" s="72"/>
    </row>
    <row r="234" spans="12:12" x14ac:dyDescent="0.25">
      <c r="L234" s="72"/>
    </row>
    <row r="235" spans="12:12" x14ac:dyDescent="0.25">
      <c r="L235" s="72"/>
    </row>
    <row r="236" spans="12:12" x14ac:dyDescent="0.25">
      <c r="L236" s="72"/>
    </row>
    <row r="237" spans="12:12" x14ac:dyDescent="0.25">
      <c r="L237" s="72"/>
    </row>
    <row r="238" spans="12:12" hidden="1" x14ac:dyDescent="0.25">
      <c r="L238" s="72"/>
    </row>
    <row r="239" spans="12:12" ht="13.5" hidden="1" customHeight="1" thickBot="1" x14ac:dyDescent="0.3">
      <c r="L239" s="72"/>
    </row>
    <row r="240" spans="12:12" hidden="1" x14ac:dyDescent="0.25">
      <c r="L240" s="72"/>
    </row>
    <row r="241" spans="1:52" hidden="1" x14ac:dyDescent="0.25">
      <c r="L241" s="72"/>
    </row>
    <row r="242" spans="1:52" s="61" customFormat="1" hidden="1" x14ac:dyDescent="0.25">
      <c r="A242" s="57"/>
      <c r="B242" s="57"/>
      <c r="C242" s="57"/>
      <c r="D242" s="57"/>
      <c r="E242" s="57"/>
      <c r="F242" s="55"/>
      <c r="G242" s="55"/>
      <c r="H242" s="55"/>
      <c r="I242" s="99"/>
      <c r="J242" s="55"/>
      <c r="K242" s="55"/>
      <c r="L242" s="72"/>
      <c r="M242" s="99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94"/>
      <c r="AU242" s="94"/>
      <c r="AV242" s="94"/>
      <c r="AW242" s="162"/>
      <c r="AX242" s="162"/>
      <c r="AY242" s="94"/>
      <c r="AZ242" s="56"/>
    </row>
    <row r="243" spans="1:52" s="61" customFormat="1" hidden="1" x14ac:dyDescent="0.25">
      <c r="A243" s="57"/>
      <c r="B243" s="57"/>
      <c r="C243" s="57"/>
      <c r="D243" s="57"/>
      <c r="E243" s="57"/>
      <c r="F243" s="55"/>
      <c r="G243" s="55"/>
      <c r="H243" s="55"/>
      <c r="I243" s="99"/>
      <c r="J243" s="55"/>
      <c r="K243" s="55"/>
      <c r="L243" s="72"/>
      <c r="M243" s="99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94"/>
      <c r="AU243" s="94"/>
      <c r="AV243" s="94"/>
      <c r="AW243" s="162"/>
      <c r="AX243" s="162"/>
      <c r="AY243" s="94"/>
      <c r="AZ243" s="56"/>
    </row>
    <row r="244" spans="1:52" s="61" customFormat="1" hidden="1" x14ac:dyDescent="0.25">
      <c r="A244" s="57"/>
      <c r="B244" s="57"/>
      <c r="C244" s="57"/>
      <c r="D244" s="57"/>
      <c r="E244" s="57"/>
      <c r="F244" s="55"/>
      <c r="G244" s="55"/>
      <c r="H244" s="55"/>
      <c r="I244" s="99"/>
      <c r="J244" s="55"/>
      <c r="K244" s="55"/>
      <c r="L244" s="72"/>
      <c r="M244" s="99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94"/>
      <c r="AU244" s="94"/>
      <c r="AV244" s="94"/>
      <c r="AW244" s="162"/>
      <c r="AX244" s="162"/>
      <c r="AY244" s="94"/>
      <c r="AZ244" s="56"/>
    </row>
    <row r="245" spans="1:52" s="61" customFormat="1" hidden="1" x14ac:dyDescent="0.25">
      <c r="A245" s="57"/>
      <c r="B245" s="57"/>
      <c r="C245" s="57"/>
      <c r="D245" s="57"/>
      <c r="E245" s="57"/>
      <c r="F245" s="55"/>
      <c r="G245" s="55"/>
      <c r="H245" s="55"/>
      <c r="I245" s="99"/>
      <c r="J245" s="55"/>
      <c r="K245" s="55"/>
      <c r="L245" s="72"/>
      <c r="M245" s="99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94"/>
      <c r="AU245" s="94"/>
      <c r="AV245" s="94"/>
      <c r="AW245" s="162"/>
      <c r="AX245" s="162"/>
      <c r="AY245" s="94"/>
      <c r="AZ245" s="56"/>
    </row>
    <row r="246" spans="1:52" s="61" customFormat="1" hidden="1" x14ac:dyDescent="0.25">
      <c r="A246" s="57"/>
      <c r="B246" s="57"/>
      <c r="C246" s="57"/>
      <c r="D246" s="57"/>
      <c r="E246" s="57"/>
      <c r="F246" s="55"/>
      <c r="G246" s="55"/>
      <c r="H246" s="55"/>
      <c r="I246" s="99"/>
      <c r="J246" s="55"/>
      <c r="K246" s="55"/>
      <c r="L246" s="72"/>
      <c r="M246" s="99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94"/>
      <c r="AU246" s="94"/>
      <c r="AV246" s="94"/>
      <c r="AW246" s="162"/>
      <c r="AX246" s="162"/>
      <c r="AY246" s="94"/>
      <c r="AZ246" s="56"/>
    </row>
    <row r="247" spans="1:52" s="61" customFormat="1" hidden="1" x14ac:dyDescent="0.25">
      <c r="A247" s="57"/>
      <c r="B247" s="57"/>
      <c r="C247" s="57"/>
      <c r="D247" s="57"/>
      <c r="E247" s="57"/>
      <c r="F247" s="55"/>
      <c r="G247" s="55"/>
      <c r="H247" s="55"/>
      <c r="I247" s="99"/>
      <c r="J247" s="55"/>
      <c r="K247" s="55"/>
      <c r="L247" s="72"/>
      <c r="M247" s="99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94"/>
      <c r="AU247" s="94"/>
      <c r="AV247" s="94"/>
      <c r="AW247" s="162"/>
      <c r="AX247" s="162"/>
      <c r="AY247" s="94"/>
      <c r="AZ247" s="56"/>
    </row>
    <row r="248" spans="1:52" s="61" customFormat="1" hidden="1" x14ac:dyDescent="0.25">
      <c r="A248" s="57"/>
      <c r="B248" s="57"/>
      <c r="C248" s="57"/>
      <c r="D248" s="57"/>
      <c r="E248" s="57"/>
      <c r="F248" s="55"/>
      <c r="G248" s="55"/>
      <c r="H248" s="55"/>
      <c r="I248" s="99"/>
      <c r="J248" s="55"/>
      <c r="K248" s="55"/>
      <c r="L248" s="72"/>
      <c r="M248" s="99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94"/>
      <c r="AU248" s="94"/>
      <c r="AV248" s="94"/>
      <c r="AW248" s="162"/>
      <c r="AX248" s="162"/>
      <c r="AY248" s="94"/>
      <c r="AZ248" s="56"/>
    </row>
    <row r="249" spans="1:52" s="61" customFormat="1" hidden="1" x14ac:dyDescent="0.25">
      <c r="A249" s="57"/>
      <c r="B249" s="57"/>
      <c r="C249" s="57"/>
      <c r="D249" s="57"/>
      <c r="E249" s="57"/>
      <c r="F249" s="55"/>
      <c r="G249" s="55"/>
      <c r="H249" s="55"/>
      <c r="I249" s="99"/>
      <c r="J249" s="55"/>
      <c r="K249" s="55"/>
      <c r="L249" s="72"/>
      <c r="M249" s="99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94"/>
      <c r="AU249" s="94"/>
      <c r="AV249" s="94"/>
      <c r="AW249" s="162"/>
      <c r="AX249" s="162"/>
      <c r="AY249" s="94"/>
      <c r="AZ249" s="56"/>
    </row>
    <row r="250" spans="1:52" s="61" customFormat="1" hidden="1" x14ac:dyDescent="0.25">
      <c r="A250" s="57"/>
      <c r="B250" s="57"/>
      <c r="C250" s="57"/>
      <c r="D250" s="57"/>
      <c r="E250" s="57"/>
      <c r="F250" s="55"/>
      <c r="G250" s="55"/>
      <c r="H250" s="55"/>
      <c r="I250" s="99"/>
      <c r="J250" s="55"/>
      <c r="K250" s="55"/>
      <c r="L250" s="72"/>
      <c r="M250" s="99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94"/>
      <c r="AU250" s="94"/>
      <c r="AV250" s="94"/>
      <c r="AW250" s="162"/>
      <c r="AX250" s="162"/>
      <c r="AY250" s="94"/>
      <c r="AZ250" s="56"/>
    </row>
    <row r="251" spans="1:52" s="61" customFormat="1" hidden="1" x14ac:dyDescent="0.25">
      <c r="A251" s="57"/>
      <c r="B251" s="57"/>
      <c r="C251" s="57"/>
      <c r="D251" s="57"/>
      <c r="E251" s="57"/>
      <c r="F251" s="55"/>
      <c r="G251" s="55"/>
      <c r="H251" s="55"/>
      <c r="I251" s="99"/>
      <c r="J251" s="55"/>
      <c r="K251" s="55"/>
      <c r="L251" s="72"/>
      <c r="M251" s="99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94"/>
      <c r="AU251" s="94"/>
      <c r="AV251" s="94"/>
      <c r="AW251" s="162"/>
      <c r="AX251" s="162"/>
      <c r="AY251" s="94"/>
      <c r="AZ251" s="56"/>
    </row>
    <row r="252" spans="1:52" s="61" customFormat="1" hidden="1" x14ac:dyDescent="0.25">
      <c r="A252" s="57"/>
      <c r="B252" s="57"/>
      <c r="C252" s="57"/>
      <c r="D252" s="57"/>
      <c r="E252" s="57"/>
      <c r="F252" s="55"/>
      <c r="G252" s="55"/>
      <c r="H252" s="55"/>
      <c r="I252" s="99"/>
      <c r="J252" s="55"/>
      <c r="K252" s="55"/>
      <c r="L252" s="72"/>
      <c r="M252" s="99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94"/>
      <c r="AU252" s="94"/>
      <c r="AV252" s="94"/>
      <c r="AW252" s="162"/>
      <c r="AX252" s="162"/>
      <c r="AY252" s="94"/>
      <c r="AZ252" s="56"/>
    </row>
    <row r="253" spans="1:52" s="61" customFormat="1" hidden="1" x14ac:dyDescent="0.25">
      <c r="A253" s="57"/>
      <c r="B253" s="57"/>
      <c r="C253" s="57"/>
      <c r="D253" s="57"/>
      <c r="E253" s="57"/>
      <c r="F253" s="55"/>
      <c r="G253" s="55"/>
      <c r="H253" s="55"/>
      <c r="I253" s="99"/>
      <c r="J253" s="55"/>
      <c r="K253" s="55"/>
      <c r="L253" s="72"/>
      <c r="M253" s="99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94"/>
      <c r="AU253" s="94"/>
      <c r="AV253" s="94"/>
      <c r="AW253" s="162"/>
      <c r="AX253" s="162"/>
      <c r="AY253" s="94"/>
      <c r="AZ253" s="56"/>
    </row>
    <row r="254" spans="1:52" s="61" customFormat="1" hidden="1" x14ac:dyDescent="0.25">
      <c r="A254" s="57"/>
      <c r="B254" s="57"/>
      <c r="C254" s="57"/>
      <c r="D254" s="57"/>
      <c r="E254" s="57"/>
      <c r="F254" s="55"/>
      <c r="G254" s="55"/>
      <c r="H254" s="55"/>
      <c r="I254" s="99"/>
      <c r="J254" s="55"/>
      <c r="K254" s="55"/>
      <c r="L254" s="72"/>
      <c r="M254" s="99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94"/>
      <c r="AU254" s="94"/>
      <c r="AV254" s="94"/>
      <c r="AW254" s="162"/>
      <c r="AX254" s="162"/>
      <c r="AY254" s="94"/>
      <c r="AZ254" s="56"/>
    </row>
    <row r="255" spans="1:52" s="61" customFormat="1" hidden="1" x14ac:dyDescent="0.25">
      <c r="A255" s="57"/>
      <c r="B255" s="57"/>
      <c r="C255" s="57"/>
      <c r="D255" s="57"/>
      <c r="E255" s="57"/>
      <c r="F255" s="55"/>
      <c r="G255" s="55"/>
      <c r="H255" s="55"/>
      <c r="I255" s="99"/>
      <c r="J255" s="55"/>
      <c r="K255" s="55"/>
      <c r="L255" s="72"/>
      <c r="M255" s="99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94"/>
      <c r="AU255" s="94"/>
      <c r="AV255" s="94"/>
      <c r="AW255" s="162"/>
      <c r="AX255" s="162"/>
      <c r="AY255" s="94"/>
      <c r="AZ255" s="56"/>
    </row>
    <row r="256" spans="1:52" s="61" customFormat="1" hidden="1" x14ac:dyDescent="0.25">
      <c r="A256" s="57"/>
      <c r="B256" s="57"/>
      <c r="C256" s="57"/>
      <c r="D256" s="57"/>
      <c r="E256" s="57"/>
      <c r="F256" s="55"/>
      <c r="G256" s="55"/>
      <c r="H256" s="55"/>
      <c r="I256" s="99"/>
      <c r="J256" s="55"/>
      <c r="K256" s="55"/>
      <c r="L256" s="72"/>
      <c r="M256" s="99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94"/>
      <c r="AU256" s="94"/>
      <c r="AV256" s="94"/>
      <c r="AW256" s="162"/>
      <c r="AX256" s="162"/>
      <c r="AY256" s="94"/>
      <c r="AZ256" s="56"/>
    </row>
    <row r="257" spans="1:52" s="61" customFormat="1" hidden="1" x14ac:dyDescent="0.25">
      <c r="A257" s="57"/>
      <c r="B257" s="57"/>
      <c r="C257" s="57"/>
      <c r="D257" s="57"/>
      <c r="E257" s="57"/>
      <c r="F257" s="55"/>
      <c r="G257" s="55"/>
      <c r="H257" s="55"/>
      <c r="I257" s="99"/>
      <c r="J257" s="55"/>
      <c r="K257" s="55"/>
      <c r="L257" s="72"/>
      <c r="M257" s="99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94"/>
      <c r="AU257" s="94"/>
      <c r="AV257" s="94"/>
      <c r="AW257" s="162"/>
      <c r="AX257" s="162"/>
      <c r="AY257" s="94"/>
      <c r="AZ257" s="56"/>
    </row>
    <row r="258" spans="1:52" hidden="1" x14ac:dyDescent="0.25">
      <c r="L258" s="72"/>
    </row>
    <row r="259" spans="1:52" hidden="1" x14ac:dyDescent="0.25">
      <c r="L259" s="72"/>
    </row>
    <row r="260" spans="1:52" hidden="1" x14ac:dyDescent="0.25">
      <c r="L260" s="72"/>
    </row>
    <row r="261" spans="1:52" hidden="1" x14ac:dyDescent="0.25">
      <c r="L261" s="72"/>
    </row>
    <row r="262" spans="1:52" hidden="1" x14ac:dyDescent="0.25">
      <c r="L262" s="72"/>
    </row>
    <row r="263" spans="1:52" hidden="1" x14ac:dyDescent="0.25">
      <c r="L263" s="72"/>
    </row>
    <row r="264" spans="1:52" hidden="1" x14ac:dyDescent="0.25">
      <c r="L264" s="72"/>
    </row>
    <row r="265" spans="1:52" hidden="1" x14ac:dyDescent="0.25">
      <c r="L265" s="72"/>
    </row>
    <row r="266" spans="1:52" hidden="1" x14ac:dyDescent="0.25">
      <c r="L266" s="72"/>
    </row>
    <row r="267" spans="1:52" x14ac:dyDescent="0.25">
      <c r="L267" s="72"/>
    </row>
    <row r="268" spans="1:52" x14ac:dyDescent="0.25">
      <c r="L268" s="72"/>
    </row>
    <row r="269" spans="1:52" x14ac:dyDescent="0.25">
      <c r="L269" s="72"/>
    </row>
    <row r="270" spans="1:52" x14ac:dyDescent="0.25">
      <c r="L270" s="72"/>
    </row>
    <row r="271" spans="1:52" x14ac:dyDescent="0.25">
      <c r="L271" s="72"/>
    </row>
    <row r="272" spans="1:52" x14ac:dyDescent="0.25">
      <c r="L272" s="72"/>
    </row>
    <row r="273" spans="6:52" s="57" customFormat="1" x14ac:dyDescent="0.25">
      <c r="F273" s="55"/>
      <c r="G273" s="55"/>
      <c r="H273" s="55"/>
      <c r="I273" s="99"/>
      <c r="J273" s="55"/>
      <c r="K273" s="55"/>
      <c r="L273" s="72"/>
      <c r="M273" s="99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94"/>
      <c r="AU273" s="94"/>
      <c r="AV273" s="94"/>
      <c r="AW273" s="162"/>
      <c r="AX273" s="162"/>
      <c r="AY273" s="94"/>
      <c r="AZ273" s="56"/>
    </row>
    <row r="274" spans="6:52" s="57" customFormat="1" x14ac:dyDescent="0.25">
      <c r="F274" s="55"/>
      <c r="G274" s="55"/>
      <c r="H274" s="55"/>
      <c r="I274" s="99"/>
      <c r="J274" s="55"/>
      <c r="K274" s="55"/>
      <c r="L274" s="72"/>
      <c r="M274" s="99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94"/>
      <c r="AU274" s="94"/>
      <c r="AV274" s="94"/>
      <c r="AW274" s="162"/>
      <c r="AX274" s="162"/>
      <c r="AY274" s="94"/>
      <c r="AZ274" s="56"/>
    </row>
    <row r="275" spans="6:52" s="57" customFormat="1" x14ac:dyDescent="0.25">
      <c r="F275" s="55"/>
      <c r="G275" s="55"/>
      <c r="H275" s="55"/>
      <c r="I275" s="99"/>
      <c r="J275" s="55"/>
      <c r="K275" s="55"/>
      <c r="L275" s="72"/>
      <c r="M275" s="99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94"/>
      <c r="AU275" s="94"/>
      <c r="AV275" s="94"/>
      <c r="AW275" s="162"/>
      <c r="AX275" s="162"/>
      <c r="AY275" s="94"/>
      <c r="AZ275" s="56"/>
    </row>
    <row r="276" spans="6:52" s="57" customFormat="1" x14ac:dyDescent="0.25">
      <c r="F276" s="55"/>
      <c r="G276" s="55"/>
      <c r="H276" s="55"/>
      <c r="I276" s="99"/>
      <c r="J276" s="55"/>
      <c r="K276" s="55"/>
      <c r="L276" s="72"/>
      <c r="M276" s="99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94"/>
      <c r="AU276" s="94"/>
      <c r="AV276" s="94"/>
      <c r="AW276" s="162"/>
      <c r="AX276" s="162"/>
      <c r="AY276" s="94"/>
      <c r="AZ276" s="56"/>
    </row>
    <row r="277" spans="6:52" s="57" customFormat="1" x14ac:dyDescent="0.25">
      <c r="F277" s="55"/>
      <c r="G277" s="55"/>
      <c r="H277" s="55"/>
      <c r="I277" s="99"/>
      <c r="J277" s="55"/>
      <c r="K277" s="55"/>
      <c r="L277" s="72"/>
      <c r="M277" s="99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94"/>
      <c r="AU277" s="94"/>
      <c r="AV277" s="94"/>
      <c r="AW277" s="162"/>
      <c r="AX277" s="162"/>
      <c r="AY277" s="94"/>
      <c r="AZ277" s="56"/>
    </row>
    <row r="278" spans="6:52" s="57" customFormat="1" x14ac:dyDescent="0.25">
      <c r="F278" s="55"/>
      <c r="G278" s="55"/>
      <c r="H278" s="55"/>
      <c r="I278" s="99"/>
      <c r="J278" s="55"/>
      <c r="K278" s="55"/>
      <c r="L278" s="72"/>
      <c r="M278" s="99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94"/>
      <c r="AU278" s="94"/>
      <c r="AV278" s="94"/>
      <c r="AW278" s="162"/>
      <c r="AX278" s="162"/>
      <c r="AY278" s="94"/>
      <c r="AZ278" s="56"/>
    </row>
    <row r="279" spans="6:52" s="57" customFormat="1" x14ac:dyDescent="0.25">
      <c r="F279" s="55"/>
      <c r="G279" s="55"/>
      <c r="H279" s="55"/>
      <c r="I279" s="99"/>
      <c r="J279" s="55"/>
      <c r="K279" s="55"/>
      <c r="L279" s="72"/>
      <c r="M279" s="99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94"/>
      <c r="AU279" s="94"/>
      <c r="AV279" s="94"/>
      <c r="AW279" s="162"/>
      <c r="AX279" s="162"/>
      <c r="AY279" s="94"/>
      <c r="AZ279" s="56"/>
    </row>
    <row r="280" spans="6:52" s="57" customFormat="1" x14ac:dyDescent="0.25">
      <c r="F280" s="55"/>
      <c r="G280" s="55"/>
      <c r="H280" s="55"/>
      <c r="I280" s="99"/>
      <c r="J280" s="55"/>
      <c r="K280" s="55"/>
      <c r="L280" s="72"/>
      <c r="M280" s="99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94"/>
      <c r="AU280" s="94"/>
      <c r="AV280" s="94"/>
      <c r="AW280" s="162"/>
      <c r="AX280" s="162"/>
      <c r="AY280" s="94"/>
      <c r="AZ280" s="56"/>
    </row>
    <row r="281" spans="6:52" s="57" customFormat="1" x14ac:dyDescent="0.25">
      <c r="F281" s="55"/>
      <c r="G281" s="55"/>
      <c r="H281" s="55"/>
      <c r="I281" s="99"/>
      <c r="J281" s="55"/>
      <c r="K281" s="55"/>
      <c r="L281" s="72"/>
      <c r="M281" s="99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94"/>
      <c r="AU281" s="94"/>
      <c r="AV281" s="94"/>
      <c r="AW281" s="162"/>
      <c r="AX281" s="162"/>
      <c r="AY281" s="94"/>
      <c r="AZ281" s="56"/>
    </row>
    <row r="282" spans="6:52" s="57" customFormat="1" x14ac:dyDescent="0.25">
      <c r="F282" s="55"/>
      <c r="G282" s="55"/>
      <c r="H282" s="55"/>
      <c r="I282" s="99"/>
      <c r="J282" s="55"/>
      <c r="K282" s="55"/>
      <c r="L282" s="72"/>
      <c r="M282" s="99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94"/>
      <c r="AU282" s="94"/>
      <c r="AV282" s="94"/>
      <c r="AW282" s="162"/>
      <c r="AX282" s="162"/>
      <c r="AY282" s="94"/>
      <c r="AZ282" s="56"/>
    </row>
    <row r="283" spans="6:52" s="57" customFormat="1" x14ac:dyDescent="0.25">
      <c r="F283" s="55"/>
      <c r="G283" s="55"/>
      <c r="H283" s="55"/>
      <c r="I283" s="99"/>
      <c r="J283" s="55"/>
      <c r="K283" s="55"/>
      <c r="L283" s="72"/>
      <c r="M283" s="99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94"/>
      <c r="AU283" s="94"/>
      <c r="AV283" s="94"/>
      <c r="AW283" s="162"/>
      <c r="AX283" s="162"/>
      <c r="AY283" s="94"/>
      <c r="AZ283" s="56"/>
    </row>
    <row r="284" spans="6:52" s="57" customFormat="1" x14ac:dyDescent="0.25">
      <c r="F284" s="55"/>
      <c r="G284" s="55"/>
      <c r="H284" s="55"/>
      <c r="I284" s="99"/>
      <c r="J284" s="55"/>
      <c r="K284" s="55"/>
      <c r="L284" s="72"/>
      <c r="M284" s="99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94"/>
      <c r="AU284" s="94"/>
      <c r="AV284" s="94"/>
      <c r="AW284" s="162"/>
      <c r="AX284" s="162"/>
      <c r="AY284" s="94"/>
      <c r="AZ284" s="56"/>
    </row>
    <row r="285" spans="6:52" s="57" customFormat="1" x14ac:dyDescent="0.25">
      <c r="F285" s="55"/>
      <c r="G285" s="55"/>
      <c r="H285" s="55"/>
      <c r="I285" s="99"/>
      <c r="J285" s="55"/>
      <c r="K285" s="55"/>
      <c r="L285" s="72"/>
      <c r="M285" s="99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94"/>
      <c r="AU285" s="94"/>
      <c r="AV285" s="94"/>
      <c r="AW285" s="162"/>
      <c r="AX285" s="162"/>
      <c r="AY285" s="94"/>
      <c r="AZ285" s="56"/>
    </row>
    <row r="286" spans="6:52" s="57" customFormat="1" x14ac:dyDescent="0.25">
      <c r="F286" s="55"/>
      <c r="G286" s="55"/>
      <c r="H286" s="55"/>
      <c r="I286" s="99"/>
      <c r="J286" s="55"/>
      <c r="K286" s="55"/>
      <c r="L286" s="72"/>
      <c r="M286" s="99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94"/>
      <c r="AU286" s="94"/>
      <c r="AV286" s="94"/>
      <c r="AW286" s="162"/>
      <c r="AX286" s="162"/>
      <c r="AY286" s="94"/>
      <c r="AZ286" s="56"/>
    </row>
    <row r="287" spans="6:52" s="57" customFormat="1" x14ac:dyDescent="0.25">
      <c r="F287" s="55"/>
      <c r="G287" s="55"/>
      <c r="H287" s="55"/>
      <c r="I287" s="99"/>
      <c r="J287" s="55"/>
      <c r="K287" s="55"/>
      <c r="L287" s="72"/>
      <c r="M287" s="99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94"/>
      <c r="AU287" s="94"/>
      <c r="AV287" s="94"/>
      <c r="AW287" s="162"/>
      <c r="AX287" s="162"/>
      <c r="AY287" s="94"/>
      <c r="AZ287" s="56"/>
    </row>
    <row r="288" spans="6:52" s="57" customFormat="1" x14ac:dyDescent="0.25">
      <c r="F288" s="55"/>
      <c r="G288" s="55"/>
      <c r="H288" s="55"/>
      <c r="I288" s="99"/>
      <c r="J288" s="55"/>
      <c r="K288" s="55"/>
      <c r="L288" s="72"/>
      <c r="M288" s="99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94"/>
      <c r="AU288" s="94"/>
      <c r="AV288" s="94"/>
      <c r="AW288" s="162"/>
      <c r="AX288" s="162"/>
      <c r="AY288" s="94"/>
      <c r="AZ288" s="56"/>
    </row>
    <row r="289" spans="6:52" s="57" customFormat="1" x14ac:dyDescent="0.25">
      <c r="F289" s="55"/>
      <c r="G289" s="55"/>
      <c r="H289" s="55"/>
      <c r="I289" s="99"/>
      <c r="J289" s="55"/>
      <c r="K289" s="55"/>
      <c r="L289" s="72"/>
      <c r="M289" s="99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94"/>
      <c r="AU289" s="94"/>
      <c r="AV289" s="94"/>
      <c r="AW289" s="162"/>
      <c r="AX289" s="162"/>
      <c r="AY289" s="94"/>
      <c r="AZ289" s="56"/>
    </row>
    <row r="290" spans="6:52" s="57" customFormat="1" x14ac:dyDescent="0.25">
      <c r="F290" s="55"/>
      <c r="G290" s="55"/>
      <c r="H290" s="55"/>
      <c r="I290" s="99"/>
      <c r="J290" s="55"/>
      <c r="K290" s="55"/>
      <c r="L290" s="72"/>
      <c r="M290" s="99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94"/>
      <c r="AU290" s="94"/>
      <c r="AV290" s="94"/>
      <c r="AW290" s="162"/>
      <c r="AX290" s="162"/>
      <c r="AY290" s="94"/>
      <c r="AZ290" s="56"/>
    </row>
    <row r="291" spans="6:52" s="57" customFormat="1" x14ac:dyDescent="0.25">
      <c r="F291" s="55"/>
      <c r="G291" s="55"/>
      <c r="H291" s="55"/>
      <c r="I291" s="99"/>
      <c r="J291" s="55"/>
      <c r="K291" s="55"/>
      <c r="L291" s="72"/>
      <c r="M291" s="99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94"/>
      <c r="AU291" s="94"/>
      <c r="AV291" s="94"/>
      <c r="AW291" s="162"/>
      <c r="AX291" s="162"/>
      <c r="AY291" s="94"/>
      <c r="AZ291" s="56"/>
    </row>
    <row r="292" spans="6:52" s="57" customFormat="1" x14ac:dyDescent="0.25">
      <c r="F292" s="55"/>
      <c r="G292" s="55"/>
      <c r="H292" s="55"/>
      <c r="I292" s="99"/>
      <c r="J292" s="55"/>
      <c r="K292" s="55"/>
      <c r="L292" s="72"/>
      <c r="M292" s="99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94"/>
      <c r="AU292" s="94"/>
      <c r="AV292" s="94"/>
      <c r="AW292" s="162"/>
      <c r="AX292" s="162"/>
      <c r="AY292" s="94"/>
      <c r="AZ292" s="56"/>
    </row>
    <row r="293" spans="6:52" s="57" customFormat="1" x14ac:dyDescent="0.25">
      <c r="F293" s="55"/>
      <c r="G293" s="55"/>
      <c r="H293" s="55"/>
      <c r="I293" s="99"/>
      <c r="J293" s="55"/>
      <c r="K293" s="55"/>
      <c r="L293" s="72"/>
      <c r="M293" s="99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94"/>
      <c r="AU293" s="94"/>
      <c r="AV293" s="94"/>
      <c r="AW293" s="162"/>
      <c r="AX293" s="162"/>
      <c r="AY293" s="94"/>
      <c r="AZ293" s="56"/>
    </row>
    <row r="294" spans="6:52" s="57" customFormat="1" x14ac:dyDescent="0.25">
      <c r="F294" s="55"/>
      <c r="G294" s="55"/>
      <c r="H294" s="55"/>
      <c r="I294" s="99"/>
      <c r="J294" s="55"/>
      <c r="K294" s="55"/>
      <c r="L294" s="72"/>
      <c r="M294" s="99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94"/>
      <c r="AU294" s="94"/>
      <c r="AV294" s="94"/>
      <c r="AW294" s="162"/>
      <c r="AX294" s="162"/>
      <c r="AY294" s="94"/>
      <c r="AZ294" s="56"/>
    </row>
    <row r="295" spans="6:52" s="57" customFormat="1" x14ac:dyDescent="0.25">
      <c r="F295" s="55"/>
      <c r="G295" s="55"/>
      <c r="H295" s="55"/>
      <c r="I295" s="99"/>
      <c r="J295" s="55"/>
      <c r="K295" s="55"/>
      <c r="L295" s="72"/>
      <c r="M295" s="99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94"/>
      <c r="AU295" s="94"/>
      <c r="AV295" s="94"/>
      <c r="AW295" s="162"/>
      <c r="AX295" s="162"/>
      <c r="AY295" s="94"/>
      <c r="AZ295" s="56"/>
    </row>
    <row r="296" spans="6:52" s="57" customFormat="1" x14ac:dyDescent="0.25">
      <c r="F296" s="55"/>
      <c r="G296" s="55"/>
      <c r="H296" s="55"/>
      <c r="I296" s="99"/>
      <c r="J296" s="55"/>
      <c r="K296" s="55"/>
      <c r="L296" s="72"/>
      <c r="M296" s="99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94"/>
      <c r="AU296" s="94"/>
      <c r="AV296" s="94"/>
      <c r="AW296" s="162"/>
      <c r="AX296" s="162"/>
      <c r="AY296" s="94"/>
      <c r="AZ296" s="56"/>
    </row>
    <row r="297" spans="6:52" s="57" customFormat="1" x14ac:dyDescent="0.25">
      <c r="F297" s="55"/>
      <c r="G297" s="55"/>
      <c r="H297" s="55"/>
      <c r="I297" s="99"/>
      <c r="J297" s="55"/>
      <c r="K297" s="55"/>
      <c r="L297" s="72"/>
      <c r="M297" s="99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94"/>
      <c r="AU297" s="94"/>
      <c r="AV297" s="94"/>
      <c r="AW297" s="162"/>
      <c r="AX297" s="162"/>
      <c r="AY297" s="94"/>
      <c r="AZ297" s="56"/>
    </row>
    <row r="298" spans="6:52" s="57" customFormat="1" x14ac:dyDescent="0.25">
      <c r="F298" s="55"/>
      <c r="G298" s="55"/>
      <c r="H298" s="55"/>
      <c r="I298" s="99"/>
      <c r="J298" s="55"/>
      <c r="K298" s="55"/>
      <c r="L298" s="72"/>
      <c r="M298" s="99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94"/>
      <c r="AU298" s="94"/>
      <c r="AV298" s="94"/>
      <c r="AW298" s="162"/>
      <c r="AX298" s="162"/>
      <c r="AY298" s="94"/>
      <c r="AZ298" s="56"/>
    </row>
    <row r="299" spans="6:52" s="57" customFormat="1" x14ac:dyDescent="0.25">
      <c r="F299" s="55"/>
      <c r="G299" s="55"/>
      <c r="H299" s="55"/>
      <c r="I299" s="99"/>
      <c r="J299" s="55"/>
      <c r="K299" s="55"/>
      <c r="L299" s="72"/>
      <c r="M299" s="99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94"/>
      <c r="AU299" s="94"/>
      <c r="AV299" s="94"/>
      <c r="AW299" s="162"/>
      <c r="AX299" s="162"/>
      <c r="AY299" s="94"/>
      <c r="AZ299" s="56"/>
    </row>
    <row r="300" spans="6:52" s="57" customFormat="1" x14ac:dyDescent="0.25">
      <c r="F300" s="55"/>
      <c r="G300" s="55"/>
      <c r="H300" s="55"/>
      <c r="I300" s="99"/>
      <c r="J300" s="55"/>
      <c r="K300" s="55"/>
      <c r="L300" s="72"/>
      <c r="M300" s="99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94"/>
      <c r="AU300" s="94"/>
      <c r="AV300" s="94"/>
      <c r="AW300" s="162"/>
      <c r="AX300" s="162"/>
      <c r="AY300" s="94"/>
      <c r="AZ300" s="56"/>
    </row>
    <row r="301" spans="6:52" s="57" customFormat="1" x14ac:dyDescent="0.25">
      <c r="F301" s="55"/>
      <c r="G301" s="55"/>
      <c r="H301" s="55"/>
      <c r="I301" s="99"/>
      <c r="J301" s="55"/>
      <c r="K301" s="55"/>
      <c r="L301" s="72"/>
      <c r="M301" s="99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94"/>
      <c r="AU301" s="94"/>
      <c r="AV301" s="94"/>
      <c r="AW301" s="162"/>
      <c r="AX301" s="162"/>
      <c r="AY301" s="94"/>
      <c r="AZ301" s="56"/>
    </row>
    <row r="302" spans="6:52" s="57" customFormat="1" x14ac:dyDescent="0.25">
      <c r="F302" s="55"/>
      <c r="G302" s="55"/>
      <c r="H302" s="55"/>
      <c r="I302" s="99"/>
      <c r="J302" s="55"/>
      <c r="K302" s="55"/>
      <c r="L302" s="72"/>
      <c r="M302" s="99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94"/>
      <c r="AU302" s="94"/>
      <c r="AV302" s="94"/>
      <c r="AW302" s="162"/>
      <c r="AX302" s="162"/>
      <c r="AY302" s="94"/>
      <c r="AZ302" s="56"/>
    </row>
    <row r="303" spans="6:52" s="57" customFormat="1" x14ac:dyDescent="0.25">
      <c r="F303" s="55"/>
      <c r="G303" s="55"/>
      <c r="H303" s="55"/>
      <c r="I303" s="99"/>
      <c r="J303" s="55"/>
      <c r="K303" s="55"/>
      <c r="L303" s="72"/>
      <c r="M303" s="99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94"/>
      <c r="AU303" s="94"/>
      <c r="AV303" s="94"/>
      <c r="AW303" s="162"/>
      <c r="AX303" s="162"/>
      <c r="AY303" s="94"/>
      <c r="AZ303" s="56"/>
    </row>
    <row r="304" spans="6:52" s="57" customFormat="1" x14ac:dyDescent="0.25">
      <c r="F304" s="55"/>
      <c r="G304" s="55"/>
      <c r="H304" s="55"/>
      <c r="I304" s="99"/>
      <c r="J304" s="55"/>
      <c r="K304" s="55"/>
      <c r="L304" s="72"/>
      <c r="M304" s="99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94"/>
      <c r="AU304" s="94"/>
      <c r="AV304" s="94"/>
      <c r="AW304" s="162"/>
      <c r="AX304" s="162"/>
      <c r="AY304" s="94"/>
      <c r="AZ304" s="56"/>
    </row>
    <row r="305" spans="6:52" s="57" customFormat="1" x14ac:dyDescent="0.25">
      <c r="F305" s="55"/>
      <c r="G305" s="55"/>
      <c r="H305" s="55"/>
      <c r="I305" s="99"/>
      <c r="J305" s="55"/>
      <c r="K305" s="55"/>
      <c r="L305" s="72"/>
      <c r="M305" s="99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94"/>
      <c r="AU305" s="94"/>
      <c r="AV305" s="94"/>
      <c r="AW305" s="162"/>
      <c r="AX305" s="162"/>
      <c r="AY305" s="94"/>
      <c r="AZ305" s="56"/>
    </row>
    <row r="306" spans="6:52" s="57" customFormat="1" x14ac:dyDescent="0.25">
      <c r="F306" s="55"/>
      <c r="G306" s="55"/>
      <c r="H306" s="55"/>
      <c r="I306" s="99"/>
      <c r="J306" s="55"/>
      <c r="K306" s="55"/>
      <c r="L306" s="72"/>
      <c r="M306" s="99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94"/>
      <c r="AU306" s="94"/>
      <c r="AV306" s="94"/>
      <c r="AW306" s="162"/>
      <c r="AX306" s="162"/>
      <c r="AY306" s="94"/>
      <c r="AZ306" s="56"/>
    </row>
    <row r="307" spans="6:52" s="57" customFormat="1" x14ac:dyDescent="0.25">
      <c r="F307" s="55"/>
      <c r="G307" s="55"/>
      <c r="H307" s="55"/>
      <c r="I307" s="99"/>
      <c r="J307" s="55"/>
      <c r="K307" s="55"/>
      <c r="L307" s="72"/>
      <c r="M307" s="99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94"/>
      <c r="AU307" s="94"/>
      <c r="AV307" s="94"/>
      <c r="AW307" s="162"/>
      <c r="AX307" s="162"/>
      <c r="AY307" s="94"/>
      <c r="AZ307" s="56"/>
    </row>
    <row r="308" spans="6:52" s="57" customFormat="1" x14ac:dyDescent="0.25">
      <c r="F308" s="55"/>
      <c r="G308" s="55"/>
      <c r="H308" s="55"/>
      <c r="I308" s="99"/>
      <c r="J308" s="55"/>
      <c r="K308" s="55"/>
      <c r="L308" s="72"/>
      <c r="M308" s="99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94"/>
      <c r="AU308" s="94"/>
      <c r="AV308" s="94"/>
      <c r="AW308" s="162"/>
      <c r="AX308" s="162"/>
      <c r="AY308" s="94"/>
      <c r="AZ308" s="56"/>
    </row>
    <row r="309" spans="6:52" s="57" customFormat="1" x14ac:dyDescent="0.25">
      <c r="F309" s="55"/>
      <c r="G309" s="55"/>
      <c r="H309" s="55"/>
      <c r="I309" s="99"/>
      <c r="J309" s="55"/>
      <c r="K309" s="55"/>
      <c r="L309" s="72"/>
      <c r="M309" s="99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94"/>
      <c r="AU309" s="94"/>
      <c r="AV309" s="94"/>
      <c r="AW309" s="162"/>
      <c r="AX309" s="162"/>
      <c r="AY309" s="94"/>
      <c r="AZ309" s="56"/>
    </row>
    <row r="310" spans="6:52" s="57" customFormat="1" x14ac:dyDescent="0.25">
      <c r="F310" s="55"/>
      <c r="G310" s="55"/>
      <c r="H310" s="55"/>
      <c r="I310" s="99"/>
      <c r="J310" s="55"/>
      <c r="K310" s="55"/>
      <c r="L310" s="72"/>
      <c r="M310" s="99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94"/>
      <c r="AU310" s="94"/>
      <c r="AV310" s="94"/>
      <c r="AW310" s="162"/>
      <c r="AX310" s="162"/>
      <c r="AY310" s="94"/>
      <c r="AZ310" s="56"/>
    </row>
    <row r="311" spans="6:52" s="57" customFormat="1" x14ac:dyDescent="0.25">
      <c r="F311" s="55"/>
      <c r="G311" s="55"/>
      <c r="H311" s="55"/>
      <c r="I311" s="99"/>
      <c r="J311" s="55"/>
      <c r="K311" s="55"/>
      <c r="L311" s="72"/>
      <c r="M311" s="99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94"/>
      <c r="AU311" s="94"/>
      <c r="AV311" s="94"/>
      <c r="AW311" s="162"/>
      <c r="AX311" s="162"/>
      <c r="AY311" s="94"/>
      <c r="AZ311" s="56"/>
    </row>
    <row r="312" spans="6:52" s="57" customFormat="1" x14ac:dyDescent="0.25">
      <c r="F312" s="55"/>
      <c r="G312" s="55"/>
      <c r="H312" s="55"/>
      <c r="I312" s="99"/>
      <c r="J312" s="55"/>
      <c r="K312" s="55"/>
      <c r="L312" s="72"/>
      <c r="M312" s="99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94"/>
      <c r="AU312" s="94"/>
      <c r="AV312" s="94"/>
      <c r="AW312" s="162"/>
      <c r="AX312" s="162"/>
      <c r="AY312" s="94"/>
      <c r="AZ312" s="56"/>
    </row>
    <row r="313" spans="6:52" s="57" customFormat="1" x14ac:dyDescent="0.25">
      <c r="F313" s="55"/>
      <c r="G313" s="55"/>
      <c r="H313" s="55"/>
      <c r="I313" s="99"/>
      <c r="J313" s="55"/>
      <c r="K313" s="55"/>
      <c r="L313" s="72"/>
      <c r="M313" s="99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94"/>
      <c r="AU313" s="94"/>
      <c r="AV313" s="94"/>
      <c r="AW313" s="162"/>
      <c r="AX313" s="162"/>
      <c r="AY313" s="94"/>
      <c r="AZ313" s="56"/>
    </row>
    <row r="314" spans="6:52" s="57" customFormat="1" x14ac:dyDescent="0.25">
      <c r="F314" s="55"/>
      <c r="G314" s="55"/>
      <c r="H314" s="55"/>
      <c r="I314" s="99"/>
      <c r="J314" s="55"/>
      <c r="K314" s="55"/>
      <c r="L314" s="72"/>
      <c r="M314" s="99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94"/>
      <c r="AU314" s="94"/>
      <c r="AV314" s="94"/>
      <c r="AW314" s="162"/>
      <c r="AX314" s="162"/>
      <c r="AY314" s="94"/>
      <c r="AZ314" s="56"/>
    </row>
    <row r="315" spans="6:52" s="57" customFormat="1" x14ac:dyDescent="0.25">
      <c r="F315" s="55"/>
      <c r="G315" s="55"/>
      <c r="H315" s="55"/>
      <c r="I315" s="99"/>
      <c r="J315" s="55"/>
      <c r="K315" s="55"/>
      <c r="L315" s="72"/>
      <c r="M315" s="99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94"/>
      <c r="AU315" s="94"/>
      <c r="AV315" s="94"/>
      <c r="AW315" s="162"/>
      <c r="AX315" s="162"/>
      <c r="AY315" s="94"/>
      <c r="AZ315" s="56"/>
    </row>
    <row r="316" spans="6:52" s="57" customFormat="1" x14ac:dyDescent="0.25">
      <c r="F316" s="55"/>
      <c r="G316" s="55"/>
      <c r="H316" s="55"/>
      <c r="I316" s="99"/>
      <c r="J316" s="55"/>
      <c r="K316" s="55"/>
      <c r="L316" s="72"/>
      <c r="M316" s="99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94"/>
      <c r="AU316" s="94"/>
      <c r="AV316" s="94"/>
      <c r="AW316" s="162"/>
      <c r="AX316" s="162"/>
      <c r="AY316" s="94"/>
      <c r="AZ316" s="56"/>
    </row>
    <row r="317" spans="6:52" s="57" customFormat="1" x14ac:dyDescent="0.25">
      <c r="F317" s="55"/>
      <c r="G317" s="55"/>
      <c r="H317" s="55"/>
      <c r="I317" s="99"/>
      <c r="J317" s="55"/>
      <c r="K317" s="55"/>
      <c r="L317" s="72"/>
      <c r="M317" s="99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94"/>
      <c r="AU317" s="94"/>
      <c r="AV317" s="94"/>
      <c r="AW317" s="162"/>
      <c r="AX317" s="162"/>
      <c r="AY317" s="94"/>
      <c r="AZ317" s="56"/>
    </row>
    <row r="318" spans="6:52" s="57" customFormat="1" x14ac:dyDescent="0.25">
      <c r="F318" s="55"/>
      <c r="G318" s="55"/>
      <c r="H318" s="55"/>
      <c r="I318" s="99"/>
      <c r="J318" s="55"/>
      <c r="K318" s="55"/>
      <c r="L318" s="72"/>
      <c r="M318" s="99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94"/>
      <c r="AU318" s="94"/>
      <c r="AV318" s="94"/>
      <c r="AW318" s="162"/>
      <c r="AX318" s="162"/>
      <c r="AY318" s="94"/>
      <c r="AZ318" s="56"/>
    </row>
    <row r="319" spans="6:52" s="57" customFormat="1" x14ac:dyDescent="0.25">
      <c r="F319" s="55"/>
      <c r="G319" s="55"/>
      <c r="H319" s="55"/>
      <c r="I319" s="99"/>
      <c r="J319" s="55"/>
      <c r="K319" s="55"/>
      <c r="L319" s="55"/>
      <c r="M319" s="99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94"/>
      <c r="AU319" s="94"/>
      <c r="AV319" s="94"/>
      <c r="AW319" s="162"/>
      <c r="AX319" s="162"/>
      <c r="AY319" s="94"/>
      <c r="AZ319" s="56"/>
    </row>
    <row r="320" spans="6:52" s="57" customFormat="1" x14ac:dyDescent="0.25">
      <c r="F320" s="55"/>
      <c r="G320" s="55"/>
      <c r="H320" s="55"/>
      <c r="I320" s="99"/>
      <c r="J320" s="55"/>
      <c r="K320" s="55"/>
      <c r="L320" s="55"/>
      <c r="M320" s="99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94"/>
      <c r="AU320" s="94"/>
      <c r="AV320" s="94"/>
      <c r="AW320" s="162"/>
      <c r="AX320" s="162"/>
      <c r="AY320" s="94"/>
      <c r="AZ320" s="56"/>
    </row>
    <row r="321" spans="6:52" s="57" customFormat="1" x14ac:dyDescent="0.25">
      <c r="F321" s="55"/>
      <c r="G321" s="55"/>
      <c r="H321" s="55"/>
      <c r="I321" s="99"/>
      <c r="J321" s="55"/>
      <c r="K321" s="55"/>
      <c r="L321" s="55"/>
      <c r="M321" s="99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94"/>
      <c r="AU321" s="94"/>
      <c r="AV321" s="94"/>
      <c r="AW321" s="162"/>
      <c r="AX321" s="162"/>
      <c r="AY321" s="94"/>
      <c r="AZ321" s="56"/>
    </row>
    <row r="322" spans="6:52" s="57" customFormat="1" x14ac:dyDescent="0.25">
      <c r="F322" s="55"/>
      <c r="G322" s="55"/>
      <c r="H322" s="55"/>
      <c r="I322" s="99"/>
      <c r="J322" s="55"/>
      <c r="K322" s="55"/>
      <c r="L322" s="55"/>
      <c r="M322" s="99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94"/>
      <c r="AU322" s="94"/>
      <c r="AV322" s="94"/>
      <c r="AW322" s="162"/>
      <c r="AX322" s="162"/>
      <c r="AY322" s="94"/>
      <c r="AZ322" s="56"/>
    </row>
    <row r="323" spans="6:52" s="57" customFormat="1" x14ac:dyDescent="0.25">
      <c r="F323" s="55"/>
      <c r="G323" s="55"/>
      <c r="H323" s="55"/>
      <c r="I323" s="99"/>
      <c r="J323" s="55"/>
      <c r="K323" s="55"/>
      <c r="L323" s="55"/>
      <c r="M323" s="99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94"/>
      <c r="AU323" s="94"/>
      <c r="AV323" s="94"/>
      <c r="AW323" s="162"/>
      <c r="AX323" s="162"/>
      <c r="AY323" s="94"/>
      <c r="AZ323" s="56"/>
    </row>
    <row r="324" spans="6:52" s="57" customFormat="1" x14ac:dyDescent="0.25">
      <c r="F324" s="55"/>
      <c r="G324" s="55"/>
      <c r="H324" s="55"/>
      <c r="I324" s="99"/>
      <c r="J324" s="55"/>
      <c r="K324" s="55"/>
      <c r="L324" s="55"/>
      <c r="M324" s="99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94"/>
      <c r="AU324" s="94"/>
      <c r="AV324" s="94"/>
      <c r="AW324" s="162"/>
      <c r="AX324" s="162"/>
      <c r="AY324" s="94"/>
      <c r="AZ324" s="56"/>
    </row>
    <row r="325" spans="6:52" s="57" customFormat="1" x14ac:dyDescent="0.25">
      <c r="F325" s="55"/>
      <c r="G325" s="55"/>
      <c r="H325" s="55"/>
      <c r="I325" s="99"/>
      <c r="J325" s="55"/>
      <c r="K325" s="55"/>
      <c r="L325" s="55"/>
      <c r="M325" s="99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94"/>
      <c r="AU325" s="94"/>
      <c r="AV325" s="94"/>
      <c r="AW325" s="162"/>
      <c r="AX325" s="162"/>
      <c r="AY325" s="94"/>
      <c r="AZ325" s="56"/>
    </row>
    <row r="326" spans="6:52" s="57" customFormat="1" x14ac:dyDescent="0.25">
      <c r="F326" s="55"/>
      <c r="G326" s="55"/>
      <c r="H326" s="55"/>
      <c r="I326" s="99"/>
      <c r="J326" s="55"/>
      <c r="K326" s="55"/>
      <c r="L326" s="55"/>
      <c r="M326" s="99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94"/>
      <c r="AU326" s="94"/>
      <c r="AV326" s="94"/>
      <c r="AW326" s="162"/>
      <c r="AX326" s="162"/>
      <c r="AY326" s="94"/>
      <c r="AZ326" s="56"/>
    </row>
    <row r="327" spans="6:52" s="57" customFormat="1" x14ac:dyDescent="0.25">
      <c r="F327" s="55"/>
      <c r="G327" s="55"/>
      <c r="H327" s="55"/>
      <c r="I327" s="99"/>
      <c r="J327" s="55"/>
      <c r="K327" s="55"/>
      <c r="L327" s="55"/>
      <c r="M327" s="99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94"/>
      <c r="AU327" s="94"/>
      <c r="AV327" s="94"/>
      <c r="AW327" s="162"/>
      <c r="AX327" s="162"/>
      <c r="AY327" s="94"/>
      <c r="AZ327" s="56"/>
    </row>
    <row r="328" spans="6:52" s="57" customFormat="1" x14ac:dyDescent="0.25">
      <c r="F328" s="55"/>
      <c r="G328" s="55"/>
      <c r="H328" s="55"/>
      <c r="I328" s="99"/>
      <c r="J328" s="55"/>
      <c r="K328" s="55"/>
      <c r="L328" s="55"/>
      <c r="M328" s="99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94"/>
      <c r="AU328" s="94"/>
      <c r="AV328" s="94"/>
      <c r="AW328" s="162"/>
      <c r="AX328" s="162"/>
      <c r="AY328" s="94"/>
      <c r="AZ328" s="56"/>
    </row>
    <row r="329" spans="6:52" s="57" customFormat="1" x14ac:dyDescent="0.25">
      <c r="F329" s="55"/>
      <c r="G329" s="55"/>
      <c r="H329" s="55"/>
      <c r="I329" s="99"/>
      <c r="J329" s="55"/>
      <c r="K329" s="55"/>
      <c r="L329" s="55"/>
      <c r="M329" s="99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94"/>
      <c r="AU329" s="94"/>
      <c r="AV329" s="94"/>
      <c r="AW329" s="162"/>
      <c r="AX329" s="162"/>
      <c r="AY329" s="94"/>
      <c r="AZ329" s="56"/>
    </row>
    <row r="330" spans="6:52" s="57" customFormat="1" x14ac:dyDescent="0.25">
      <c r="F330" s="55"/>
      <c r="G330" s="55"/>
      <c r="H330" s="55"/>
      <c r="I330" s="99"/>
      <c r="J330" s="55"/>
      <c r="K330" s="55"/>
      <c r="L330" s="55"/>
      <c r="M330" s="99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94"/>
      <c r="AU330" s="94"/>
      <c r="AV330" s="94"/>
      <c r="AW330" s="162"/>
      <c r="AX330" s="162"/>
      <c r="AY330" s="94"/>
      <c r="AZ330" s="56"/>
    </row>
    <row r="331" spans="6:52" s="57" customFormat="1" x14ac:dyDescent="0.25">
      <c r="F331" s="55"/>
      <c r="G331" s="55"/>
      <c r="H331" s="55"/>
      <c r="I331" s="99"/>
      <c r="J331" s="55"/>
      <c r="K331" s="55"/>
      <c r="L331" s="55"/>
      <c r="M331" s="99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94"/>
      <c r="AU331" s="94"/>
      <c r="AV331" s="94"/>
      <c r="AW331" s="162"/>
      <c r="AX331" s="162"/>
      <c r="AY331" s="94"/>
      <c r="AZ331" s="56"/>
    </row>
    <row r="332" spans="6:52" s="57" customFormat="1" x14ac:dyDescent="0.25">
      <c r="F332" s="55"/>
      <c r="G332" s="55"/>
      <c r="H332" s="55"/>
      <c r="I332" s="99"/>
      <c r="J332" s="55"/>
      <c r="K332" s="55"/>
      <c r="L332" s="55"/>
      <c r="M332" s="99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94"/>
      <c r="AU332" s="94"/>
      <c r="AV332" s="94"/>
      <c r="AW332" s="162"/>
      <c r="AX332" s="162"/>
      <c r="AY332" s="94"/>
      <c r="AZ332" s="56"/>
    </row>
    <row r="333" spans="6:52" s="57" customFormat="1" x14ac:dyDescent="0.25">
      <c r="F333" s="55"/>
      <c r="G333" s="55"/>
      <c r="H333" s="55"/>
      <c r="I333" s="99"/>
      <c r="J333" s="55"/>
      <c r="K333" s="55"/>
      <c r="L333" s="55"/>
      <c r="M333" s="99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94"/>
      <c r="AU333" s="94"/>
      <c r="AV333" s="94"/>
      <c r="AW333" s="162"/>
      <c r="AX333" s="162"/>
      <c r="AY333" s="94"/>
      <c r="AZ333" s="56"/>
    </row>
    <row r="334" spans="6:52" s="57" customFormat="1" x14ac:dyDescent="0.25">
      <c r="F334" s="55"/>
      <c r="G334" s="55"/>
      <c r="H334" s="55"/>
      <c r="I334" s="99"/>
      <c r="J334" s="55"/>
      <c r="K334" s="55"/>
      <c r="L334" s="55"/>
      <c r="M334" s="99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94"/>
      <c r="AU334" s="94"/>
      <c r="AV334" s="94"/>
      <c r="AW334" s="162"/>
      <c r="AX334" s="162"/>
      <c r="AY334" s="94"/>
      <c r="AZ334" s="56"/>
    </row>
    <row r="335" spans="6:52" s="57" customFormat="1" x14ac:dyDescent="0.25">
      <c r="F335" s="55"/>
      <c r="G335" s="55"/>
      <c r="H335" s="55"/>
      <c r="I335" s="99"/>
      <c r="J335" s="55"/>
      <c r="K335" s="55"/>
      <c r="L335" s="55"/>
      <c r="M335" s="99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94"/>
      <c r="AU335" s="94"/>
      <c r="AV335" s="94"/>
      <c r="AW335" s="162"/>
      <c r="AX335" s="162"/>
      <c r="AY335" s="94"/>
      <c r="AZ335" s="56"/>
    </row>
    <row r="336" spans="6:52" s="57" customFormat="1" x14ac:dyDescent="0.25">
      <c r="F336" s="55"/>
      <c r="G336" s="55"/>
      <c r="H336" s="55"/>
      <c r="I336" s="99"/>
      <c r="J336" s="55"/>
      <c r="K336" s="55"/>
      <c r="L336" s="55"/>
      <c r="M336" s="99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94"/>
      <c r="AU336" s="94"/>
      <c r="AV336" s="94"/>
      <c r="AW336" s="162"/>
      <c r="AX336" s="162"/>
      <c r="AY336" s="94"/>
      <c r="AZ336" s="56"/>
    </row>
    <row r="337" spans="6:52" s="57" customFormat="1" x14ac:dyDescent="0.25">
      <c r="F337" s="55"/>
      <c r="G337" s="55"/>
      <c r="H337" s="55"/>
      <c r="I337" s="99"/>
      <c r="J337" s="55"/>
      <c r="K337" s="55"/>
      <c r="L337" s="55"/>
      <c r="M337" s="99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94"/>
      <c r="AU337" s="94"/>
      <c r="AV337" s="94"/>
      <c r="AW337" s="162"/>
      <c r="AX337" s="162"/>
      <c r="AY337" s="94"/>
      <c r="AZ337" s="56"/>
    </row>
    <row r="338" spans="6:52" s="57" customFormat="1" x14ac:dyDescent="0.25">
      <c r="F338" s="55"/>
      <c r="G338" s="55"/>
      <c r="H338" s="55"/>
      <c r="I338" s="99"/>
      <c r="J338" s="55"/>
      <c r="K338" s="55"/>
      <c r="L338" s="55"/>
      <c r="M338" s="99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94"/>
      <c r="AU338" s="94"/>
      <c r="AV338" s="94"/>
      <c r="AW338" s="162"/>
      <c r="AX338" s="162"/>
      <c r="AY338" s="94"/>
      <c r="AZ338" s="56"/>
    </row>
    <row r="339" spans="6:52" s="57" customFormat="1" x14ac:dyDescent="0.25">
      <c r="F339" s="55"/>
      <c r="G339" s="55"/>
      <c r="H339" s="55"/>
      <c r="I339" s="99"/>
      <c r="J339" s="55"/>
      <c r="K339" s="55"/>
      <c r="L339" s="55"/>
      <c r="M339" s="99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94"/>
      <c r="AU339" s="94"/>
      <c r="AV339" s="94"/>
      <c r="AW339" s="162"/>
      <c r="AX339" s="162"/>
      <c r="AY339" s="94"/>
      <c r="AZ339" s="56"/>
    </row>
    <row r="340" spans="6:52" s="57" customFormat="1" x14ac:dyDescent="0.25">
      <c r="F340" s="55"/>
      <c r="G340" s="55"/>
      <c r="H340" s="55"/>
      <c r="I340" s="99"/>
      <c r="J340" s="55"/>
      <c r="K340" s="55"/>
      <c r="L340" s="55"/>
      <c r="M340" s="99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94"/>
      <c r="AU340" s="94"/>
      <c r="AV340" s="94"/>
      <c r="AW340" s="162"/>
      <c r="AX340" s="162"/>
      <c r="AY340" s="94"/>
      <c r="AZ340" s="56"/>
    </row>
    <row r="341" spans="6:52" s="57" customFormat="1" x14ac:dyDescent="0.25">
      <c r="F341" s="55"/>
      <c r="G341" s="55"/>
      <c r="H341" s="55"/>
      <c r="I341" s="99"/>
      <c r="J341" s="55"/>
      <c r="K341" s="55"/>
      <c r="L341" s="55"/>
      <c r="M341" s="99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94"/>
      <c r="AU341" s="94"/>
      <c r="AV341" s="94"/>
      <c r="AW341" s="162"/>
      <c r="AX341" s="162"/>
      <c r="AY341" s="94"/>
      <c r="AZ341" s="56"/>
    </row>
    <row r="342" spans="6:52" s="57" customFormat="1" x14ac:dyDescent="0.25">
      <c r="F342" s="55"/>
      <c r="G342" s="55"/>
      <c r="H342" s="55"/>
      <c r="I342" s="99"/>
      <c r="J342" s="55"/>
      <c r="K342" s="55"/>
      <c r="L342" s="55"/>
      <c r="M342" s="99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94"/>
      <c r="AU342" s="94"/>
      <c r="AV342" s="94"/>
      <c r="AW342" s="162"/>
      <c r="AX342" s="162"/>
      <c r="AY342" s="94"/>
      <c r="AZ342" s="56"/>
    </row>
    <row r="343" spans="6:52" s="57" customFormat="1" x14ac:dyDescent="0.25">
      <c r="F343" s="55"/>
      <c r="G343" s="55"/>
      <c r="H343" s="55"/>
      <c r="I343" s="99"/>
      <c r="J343" s="55"/>
      <c r="K343" s="55"/>
      <c r="L343" s="55"/>
      <c r="M343" s="99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94"/>
      <c r="AU343" s="94"/>
      <c r="AV343" s="94"/>
      <c r="AW343" s="162"/>
      <c r="AX343" s="162"/>
      <c r="AY343" s="94"/>
      <c r="AZ343" s="56"/>
    </row>
    <row r="344" spans="6:52" s="57" customFormat="1" x14ac:dyDescent="0.25">
      <c r="F344" s="55"/>
      <c r="G344" s="55"/>
      <c r="H344" s="55"/>
      <c r="I344" s="99"/>
      <c r="J344" s="55"/>
      <c r="K344" s="55"/>
      <c r="L344" s="55"/>
      <c r="M344" s="99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94"/>
      <c r="AU344" s="94"/>
      <c r="AV344" s="94"/>
      <c r="AW344" s="162"/>
      <c r="AX344" s="162"/>
      <c r="AY344" s="94"/>
      <c r="AZ344" s="56"/>
    </row>
    <row r="345" spans="6:52" s="57" customFormat="1" x14ac:dyDescent="0.25">
      <c r="F345" s="55"/>
      <c r="G345" s="55"/>
      <c r="H345" s="55"/>
      <c r="I345" s="99"/>
      <c r="J345" s="55"/>
      <c r="K345" s="55"/>
      <c r="L345" s="55"/>
      <c r="M345" s="99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94"/>
      <c r="AU345" s="94"/>
      <c r="AV345" s="94"/>
      <c r="AW345" s="162"/>
      <c r="AX345" s="162"/>
      <c r="AY345" s="94"/>
      <c r="AZ345" s="56"/>
    </row>
    <row r="346" spans="6:52" s="57" customFormat="1" x14ac:dyDescent="0.25">
      <c r="F346" s="55"/>
      <c r="G346" s="55"/>
      <c r="H346" s="55"/>
      <c r="I346" s="99"/>
      <c r="J346" s="55"/>
      <c r="K346" s="55"/>
      <c r="L346" s="55"/>
      <c r="M346" s="99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94"/>
      <c r="AU346" s="94"/>
      <c r="AV346" s="94"/>
      <c r="AW346" s="162"/>
      <c r="AX346" s="162"/>
      <c r="AY346" s="94"/>
      <c r="AZ346" s="56"/>
    </row>
    <row r="347" spans="6:52" s="57" customFormat="1" x14ac:dyDescent="0.25">
      <c r="F347" s="55"/>
      <c r="G347" s="55"/>
      <c r="H347" s="55"/>
      <c r="I347" s="99"/>
      <c r="J347" s="55"/>
      <c r="K347" s="55"/>
      <c r="L347" s="55"/>
      <c r="M347" s="99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94"/>
      <c r="AU347" s="94"/>
      <c r="AV347" s="94"/>
      <c r="AW347" s="162"/>
      <c r="AX347" s="162"/>
      <c r="AY347" s="94"/>
      <c r="AZ347" s="56"/>
    </row>
    <row r="348" spans="6:52" s="57" customFormat="1" x14ac:dyDescent="0.25">
      <c r="F348" s="55"/>
      <c r="G348" s="55"/>
      <c r="H348" s="55"/>
      <c r="I348" s="99"/>
      <c r="J348" s="55"/>
      <c r="K348" s="55"/>
      <c r="L348" s="55"/>
      <c r="M348" s="99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94"/>
      <c r="AU348" s="94"/>
      <c r="AV348" s="94"/>
      <c r="AW348" s="162"/>
      <c r="AX348" s="162"/>
      <c r="AY348" s="94"/>
      <c r="AZ348" s="56"/>
    </row>
    <row r="349" spans="6:52" s="57" customFormat="1" x14ac:dyDescent="0.25">
      <c r="F349" s="55"/>
      <c r="G349" s="55"/>
      <c r="H349" s="55"/>
      <c r="I349" s="99"/>
      <c r="J349" s="55"/>
      <c r="K349" s="55"/>
      <c r="L349" s="55"/>
      <c r="M349" s="99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94"/>
      <c r="AU349" s="94"/>
      <c r="AV349" s="94"/>
      <c r="AW349" s="162"/>
      <c r="AX349" s="162"/>
      <c r="AY349" s="94"/>
      <c r="AZ349" s="56"/>
    </row>
    <row r="350" spans="6:52" s="57" customFormat="1" x14ac:dyDescent="0.25">
      <c r="F350" s="55"/>
      <c r="G350" s="55"/>
      <c r="H350" s="55"/>
      <c r="I350" s="99"/>
      <c r="J350" s="55"/>
      <c r="K350" s="55"/>
      <c r="L350" s="55"/>
      <c r="M350" s="99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94"/>
      <c r="AU350" s="94"/>
      <c r="AV350" s="94"/>
      <c r="AW350" s="162"/>
      <c r="AX350" s="162"/>
      <c r="AY350" s="94"/>
      <c r="AZ350" s="56"/>
    </row>
    <row r="351" spans="6:52" s="57" customFormat="1" x14ac:dyDescent="0.25">
      <c r="F351" s="55"/>
      <c r="G351" s="55"/>
      <c r="H351" s="55"/>
      <c r="I351" s="99"/>
      <c r="J351" s="55"/>
      <c r="K351" s="55"/>
      <c r="L351" s="55"/>
      <c r="M351" s="99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94"/>
      <c r="AU351" s="94"/>
      <c r="AV351" s="94"/>
      <c r="AW351" s="162"/>
      <c r="AX351" s="162"/>
      <c r="AY351" s="94"/>
      <c r="AZ351" s="56"/>
    </row>
    <row r="352" spans="6:52" s="57" customFormat="1" x14ac:dyDescent="0.25">
      <c r="F352" s="55"/>
      <c r="G352" s="55"/>
      <c r="H352" s="55"/>
      <c r="I352" s="99"/>
      <c r="J352" s="55"/>
      <c r="K352" s="55"/>
      <c r="L352" s="55"/>
      <c r="M352" s="99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94"/>
      <c r="AU352" s="94"/>
      <c r="AV352" s="94"/>
      <c r="AW352" s="162"/>
      <c r="AX352" s="162"/>
      <c r="AY352" s="94"/>
      <c r="AZ352" s="56"/>
    </row>
    <row r="353" spans="6:52" s="57" customFormat="1" x14ac:dyDescent="0.25">
      <c r="F353" s="55"/>
      <c r="G353" s="55"/>
      <c r="H353" s="55"/>
      <c r="I353" s="99"/>
      <c r="J353" s="55"/>
      <c r="K353" s="55"/>
      <c r="L353" s="55"/>
      <c r="M353" s="99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94"/>
      <c r="AU353" s="94"/>
      <c r="AV353" s="94"/>
      <c r="AW353" s="162"/>
      <c r="AX353" s="162"/>
      <c r="AY353" s="94"/>
      <c r="AZ353" s="56"/>
    </row>
    <row r="354" spans="6:52" s="57" customFormat="1" x14ac:dyDescent="0.25">
      <c r="F354" s="55"/>
      <c r="G354" s="55"/>
      <c r="H354" s="55"/>
      <c r="I354" s="99"/>
      <c r="J354" s="55"/>
      <c r="K354" s="55"/>
      <c r="L354" s="55"/>
      <c r="M354" s="99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94"/>
      <c r="AU354" s="94"/>
      <c r="AV354" s="94"/>
      <c r="AW354" s="162"/>
      <c r="AX354" s="162"/>
      <c r="AY354" s="94"/>
      <c r="AZ354" s="56"/>
    </row>
    <row r="355" spans="6:52" s="57" customFormat="1" x14ac:dyDescent="0.25">
      <c r="F355" s="55"/>
      <c r="G355" s="55"/>
      <c r="H355" s="55"/>
      <c r="I355" s="99"/>
      <c r="J355" s="55"/>
      <c r="K355" s="55"/>
      <c r="L355" s="55"/>
      <c r="M355" s="99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94"/>
      <c r="AU355" s="94"/>
      <c r="AV355" s="94"/>
      <c r="AW355" s="162"/>
      <c r="AX355" s="162"/>
      <c r="AY355" s="94"/>
      <c r="AZ355" s="56"/>
    </row>
    <row r="356" spans="6:52" s="57" customFormat="1" x14ac:dyDescent="0.25">
      <c r="F356" s="55"/>
      <c r="G356" s="55"/>
      <c r="H356" s="55"/>
      <c r="I356" s="99"/>
      <c r="J356" s="55"/>
      <c r="K356" s="55"/>
      <c r="L356" s="55"/>
      <c r="M356" s="99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94"/>
      <c r="AU356" s="94"/>
      <c r="AV356" s="94"/>
      <c r="AW356" s="162"/>
      <c r="AX356" s="162"/>
      <c r="AY356" s="94"/>
      <c r="AZ356" s="56"/>
    </row>
    <row r="357" spans="6:52" s="57" customFormat="1" x14ac:dyDescent="0.25">
      <c r="F357" s="55"/>
      <c r="G357" s="55"/>
      <c r="H357" s="55"/>
      <c r="I357" s="99"/>
      <c r="J357" s="55"/>
      <c r="K357" s="55"/>
      <c r="L357" s="55"/>
      <c r="M357" s="99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94"/>
      <c r="AU357" s="94"/>
      <c r="AV357" s="94"/>
      <c r="AW357" s="162"/>
      <c r="AX357" s="162"/>
      <c r="AY357" s="94"/>
      <c r="AZ357" s="56"/>
    </row>
    <row r="358" spans="6:52" s="57" customFormat="1" x14ac:dyDescent="0.25">
      <c r="F358" s="55"/>
      <c r="G358" s="55"/>
      <c r="H358" s="55"/>
      <c r="I358" s="99"/>
      <c r="J358" s="55"/>
      <c r="K358" s="55"/>
      <c r="L358" s="55"/>
      <c r="M358" s="99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94"/>
      <c r="AU358" s="94"/>
      <c r="AV358" s="94"/>
      <c r="AW358" s="162"/>
      <c r="AX358" s="162"/>
      <c r="AY358" s="94"/>
      <c r="AZ358" s="56"/>
    </row>
    <row r="359" spans="6:52" s="57" customFormat="1" x14ac:dyDescent="0.25">
      <c r="F359" s="55"/>
      <c r="G359" s="55"/>
      <c r="H359" s="55"/>
      <c r="I359" s="99"/>
      <c r="J359" s="55"/>
      <c r="K359" s="55"/>
      <c r="L359" s="55"/>
      <c r="M359" s="99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94"/>
      <c r="AU359" s="94"/>
      <c r="AV359" s="94"/>
      <c r="AW359" s="162"/>
      <c r="AX359" s="162"/>
      <c r="AY359" s="94"/>
      <c r="AZ359" s="56"/>
    </row>
    <row r="360" spans="6:52" s="57" customFormat="1" x14ac:dyDescent="0.25">
      <c r="F360" s="55"/>
      <c r="G360" s="55"/>
      <c r="H360" s="55"/>
      <c r="I360" s="99"/>
      <c r="J360" s="55"/>
      <c r="K360" s="55"/>
      <c r="L360" s="55"/>
      <c r="M360" s="99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94"/>
      <c r="AU360" s="94"/>
      <c r="AV360" s="94"/>
      <c r="AW360" s="162"/>
      <c r="AX360" s="162"/>
      <c r="AY360" s="94"/>
      <c r="AZ360" s="56"/>
    </row>
    <row r="361" spans="6:52" s="57" customFormat="1" x14ac:dyDescent="0.25">
      <c r="F361" s="55"/>
      <c r="G361" s="55"/>
      <c r="H361" s="55"/>
      <c r="I361" s="99"/>
      <c r="J361" s="55"/>
      <c r="K361" s="55"/>
      <c r="L361" s="55"/>
      <c r="M361" s="99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94"/>
      <c r="AU361" s="94"/>
      <c r="AV361" s="94"/>
      <c r="AW361" s="162"/>
      <c r="AX361" s="162"/>
      <c r="AY361" s="94"/>
      <c r="AZ361" s="56"/>
    </row>
    <row r="362" spans="6:52" s="57" customFormat="1" x14ac:dyDescent="0.25">
      <c r="F362" s="55"/>
      <c r="G362" s="55"/>
      <c r="H362" s="55"/>
      <c r="I362" s="99"/>
      <c r="J362" s="55"/>
      <c r="K362" s="55"/>
      <c r="L362" s="55"/>
      <c r="M362" s="99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94"/>
      <c r="AU362" s="94"/>
      <c r="AV362" s="94"/>
      <c r="AW362" s="162"/>
      <c r="AX362" s="162"/>
      <c r="AY362" s="94"/>
      <c r="AZ362" s="56"/>
    </row>
    <row r="363" spans="6:52" s="57" customFormat="1" x14ac:dyDescent="0.25">
      <c r="F363" s="55"/>
      <c r="G363" s="55"/>
      <c r="H363" s="55"/>
      <c r="I363" s="99"/>
      <c r="J363" s="55"/>
      <c r="K363" s="55"/>
      <c r="L363" s="55"/>
      <c r="M363" s="99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94"/>
      <c r="AU363" s="94"/>
      <c r="AV363" s="94"/>
      <c r="AW363" s="162"/>
      <c r="AX363" s="162"/>
      <c r="AY363" s="94"/>
      <c r="AZ363" s="56"/>
    </row>
    <row r="364" spans="6:52" s="57" customFormat="1" x14ac:dyDescent="0.25">
      <c r="F364" s="55"/>
      <c r="G364" s="55"/>
      <c r="H364" s="55"/>
      <c r="I364" s="99"/>
      <c r="J364" s="55"/>
      <c r="K364" s="55"/>
      <c r="L364" s="55"/>
      <c r="M364" s="99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94"/>
      <c r="AU364" s="94"/>
      <c r="AV364" s="94"/>
      <c r="AW364" s="162"/>
      <c r="AX364" s="162"/>
      <c r="AY364" s="94"/>
      <c r="AZ364" s="56"/>
    </row>
    <row r="365" spans="6:52" s="57" customFormat="1" x14ac:dyDescent="0.25">
      <c r="F365" s="55"/>
      <c r="G365" s="55"/>
      <c r="H365" s="55"/>
      <c r="I365" s="99"/>
      <c r="J365" s="55"/>
      <c r="K365" s="55"/>
      <c r="L365" s="55"/>
      <c r="M365" s="99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94"/>
      <c r="AU365" s="94"/>
      <c r="AV365" s="94"/>
      <c r="AW365" s="162"/>
      <c r="AX365" s="162"/>
      <c r="AY365" s="94"/>
      <c r="AZ365" s="56"/>
    </row>
    <row r="366" spans="6:52" s="57" customFormat="1" x14ac:dyDescent="0.25">
      <c r="F366" s="55"/>
      <c r="G366" s="55"/>
      <c r="H366" s="55"/>
      <c r="I366" s="99"/>
      <c r="J366" s="55"/>
      <c r="K366" s="55"/>
      <c r="L366" s="55"/>
      <c r="M366" s="99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94"/>
      <c r="AU366" s="94"/>
      <c r="AV366" s="94"/>
      <c r="AW366" s="162"/>
      <c r="AX366" s="162"/>
      <c r="AY366" s="94"/>
      <c r="AZ366" s="56"/>
    </row>
    <row r="367" spans="6:52" s="57" customFormat="1" x14ac:dyDescent="0.25">
      <c r="F367" s="55"/>
      <c r="G367" s="55"/>
      <c r="H367" s="55"/>
      <c r="I367" s="99"/>
      <c r="J367" s="55"/>
      <c r="K367" s="55"/>
      <c r="L367" s="55"/>
      <c r="M367" s="99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94"/>
      <c r="AU367" s="94"/>
      <c r="AV367" s="94"/>
      <c r="AW367" s="162"/>
      <c r="AX367" s="162"/>
      <c r="AY367" s="94"/>
      <c r="AZ367" s="56"/>
    </row>
    <row r="368" spans="6:52" s="57" customFormat="1" x14ac:dyDescent="0.25">
      <c r="F368" s="55"/>
      <c r="G368" s="55"/>
      <c r="H368" s="55"/>
      <c r="I368" s="99"/>
      <c r="J368" s="55"/>
      <c r="K368" s="55"/>
      <c r="L368" s="55"/>
      <c r="M368" s="99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94"/>
      <c r="AU368" s="94"/>
      <c r="AV368" s="94"/>
      <c r="AW368" s="162"/>
      <c r="AX368" s="162"/>
      <c r="AY368" s="94"/>
      <c r="AZ368" s="56"/>
    </row>
    <row r="369" spans="6:52" s="57" customFormat="1" x14ac:dyDescent="0.25">
      <c r="F369" s="55"/>
      <c r="G369" s="55"/>
      <c r="H369" s="55"/>
      <c r="I369" s="99"/>
      <c r="J369" s="55"/>
      <c r="K369" s="55"/>
      <c r="L369" s="55"/>
      <c r="M369" s="99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94"/>
      <c r="AU369" s="94"/>
      <c r="AV369" s="94"/>
      <c r="AW369" s="162"/>
      <c r="AX369" s="162"/>
      <c r="AY369" s="94"/>
      <c r="AZ369" s="56"/>
    </row>
    <row r="370" spans="6:52" s="57" customFormat="1" x14ac:dyDescent="0.25">
      <c r="F370" s="55"/>
      <c r="G370" s="55"/>
      <c r="H370" s="55"/>
      <c r="I370" s="99"/>
      <c r="J370" s="55"/>
      <c r="K370" s="55"/>
      <c r="L370" s="55"/>
      <c r="M370" s="99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94"/>
      <c r="AU370" s="94"/>
      <c r="AV370" s="94"/>
      <c r="AW370" s="162"/>
      <c r="AX370" s="162"/>
      <c r="AY370" s="94"/>
      <c r="AZ370" s="56"/>
    </row>
    <row r="371" spans="6:52" s="57" customFormat="1" x14ac:dyDescent="0.25">
      <c r="F371" s="55"/>
      <c r="G371" s="55"/>
      <c r="H371" s="55"/>
      <c r="I371" s="99"/>
      <c r="J371" s="55"/>
      <c r="K371" s="55"/>
      <c r="L371" s="55"/>
      <c r="M371" s="99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94"/>
      <c r="AU371" s="94"/>
      <c r="AV371" s="94"/>
      <c r="AW371" s="162"/>
      <c r="AX371" s="162"/>
      <c r="AY371" s="94"/>
      <c r="AZ371" s="56"/>
    </row>
    <row r="372" spans="6:52" s="57" customFormat="1" x14ac:dyDescent="0.25">
      <c r="F372" s="55"/>
      <c r="G372" s="55"/>
      <c r="H372" s="55"/>
      <c r="I372" s="99"/>
      <c r="J372" s="55"/>
      <c r="K372" s="55"/>
      <c r="L372" s="55"/>
      <c r="M372" s="99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94"/>
      <c r="AU372" s="94"/>
      <c r="AV372" s="94"/>
      <c r="AW372" s="162"/>
      <c r="AX372" s="162"/>
      <c r="AY372" s="94"/>
      <c r="AZ372" s="56"/>
    </row>
    <row r="373" spans="6:52" s="57" customFormat="1" x14ac:dyDescent="0.25">
      <c r="F373" s="55"/>
      <c r="G373" s="55"/>
      <c r="H373" s="55"/>
      <c r="I373" s="99"/>
      <c r="J373" s="55"/>
      <c r="K373" s="55"/>
      <c r="L373" s="55"/>
      <c r="M373" s="99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94"/>
      <c r="AU373" s="94"/>
      <c r="AV373" s="94"/>
      <c r="AW373" s="162"/>
      <c r="AX373" s="162"/>
      <c r="AY373" s="94"/>
      <c r="AZ373" s="56"/>
    </row>
    <row r="374" spans="6:52" s="57" customFormat="1" x14ac:dyDescent="0.25">
      <c r="F374" s="55"/>
      <c r="G374" s="55"/>
      <c r="H374" s="55"/>
      <c r="I374" s="99"/>
      <c r="J374" s="55"/>
      <c r="K374" s="55"/>
      <c r="L374" s="55"/>
      <c r="M374" s="99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94"/>
      <c r="AU374" s="94"/>
      <c r="AV374" s="94"/>
      <c r="AW374" s="162"/>
      <c r="AX374" s="162"/>
      <c r="AY374" s="94"/>
      <c r="AZ374" s="56"/>
    </row>
    <row r="375" spans="6:52" s="57" customFormat="1" x14ac:dyDescent="0.25">
      <c r="F375" s="55"/>
      <c r="G375" s="55"/>
      <c r="H375" s="55"/>
      <c r="I375" s="99"/>
      <c r="J375" s="55"/>
      <c r="K375" s="55"/>
      <c r="L375" s="55"/>
      <c r="M375" s="99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94"/>
      <c r="AU375" s="94"/>
      <c r="AV375" s="94"/>
      <c r="AW375" s="162"/>
      <c r="AX375" s="162"/>
      <c r="AY375" s="94"/>
      <c r="AZ375" s="56"/>
    </row>
    <row r="376" spans="6:52" s="57" customFormat="1" x14ac:dyDescent="0.25">
      <c r="F376" s="55"/>
      <c r="G376" s="55"/>
      <c r="H376" s="55"/>
      <c r="I376" s="99"/>
      <c r="J376" s="55"/>
      <c r="K376" s="55"/>
      <c r="L376" s="55"/>
      <c r="M376" s="99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94"/>
      <c r="AU376" s="94"/>
      <c r="AV376" s="94"/>
      <c r="AW376" s="162"/>
      <c r="AX376" s="162"/>
      <c r="AY376" s="94"/>
      <c r="AZ376" s="56"/>
    </row>
    <row r="377" spans="6:52" s="57" customFormat="1" x14ac:dyDescent="0.25">
      <c r="F377" s="55"/>
      <c r="G377" s="55"/>
      <c r="H377" s="55"/>
      <c r="I377" s="99"/>
      <c r="J377" s="55"/>
      <c r="K377" s="55"/>
      <c r="L377" s="55"/>
      <c r="M377" s="99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94"/>
      <c r="AU377" s="94"/>
      <c r="AV377" s="94"/>
      <c r="AW377" s="162"/>
      <c r="AX377" s="162"/>
      <c r="AY377" s="94"/>
      <c r="AZ377" s="56"/>
    </row>
    <row r="378" spans="6:52" s="57" customFormat="1" x14ac:dyDescent="0.25">
      <c r="F378" s="55"/>
      <c r="G378" s="55"/>
      <c r="H378" s="55"/>
      <c r="I378" s="99"/>
      <c r="J378" s="55"/>
      <c r="K378" s="55"/>
      <c r="L378" s="55"/>
      <c r="M378" s="99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94"/>
      <c r="AU378" s="94"/>
      <c r="AV378" s="94"/>
      <c r="AW378" s="162"/>
      <c r="AX378" s="162"/>
      <c r="AY378" s="94"/>
      <c r="AZ378" s="56"/>
    </row>
    <row r="379" spans="6:52" s="57" customFormat="1" x14ac:dyDescent="0.25">
      <c r="F379" s="55"/>
      <c r="G379" s="55"/>
      <c r="H379" s="55"/>
      <c r="I379" s="99"/>
      <c r="J379" s="55"/>
      <c r="K379" s="55"/>
      <c r="L379" s="55"/>
      <c r="M379" s="99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94"/>
      <c r="AU379" s="94"/>
      <c r="AV379" s="94"/>
      <c r="AW379" s="162"/>
      <c r="AX379" s="162"/>
      <c r="AY379" s="94"/>
      <c r="AZ379" s="56"/>
    </row>
    <row r="380" spans="6:52" s="57" customFormat="1" x14ac:dyDescent="0.25">
      <c r="F380" s="55"/>
      <c r="G380" s="55"/>
      <c r="H380" s="55"/>
      <c r="I380" s="99"/>
      <c r="J380" s="55"/>
      <c r="K380" s="55"/>
      <c r="L380" s="55"/>
      <c r="M380" s="99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94"/>
      <c r="AU380" s="94"/>
      <c r="AV380" s="94"/>
      <c r="AW380" s="162"/>
      <c r="AX380" s="162"/>
      <c r="AY380" s="94"/>
      <c r="AZ380" s="56"/>
    </row>
    <row r="381" spans="6:52" s="57" customFormat="1" x14ac:dyDescent="0.25">
      <c r="F381" s="55"/>
      <c r="G381" s="55"/>
      <c r="H381" s="55"/>
      <c r="I381" s="99"/>
      <c r="J381" s="55"/>
      <c r="K381" s="55"/>
      <c r="L381" s="55"/>
      <c r="M381" s="99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94"/>
      <c r="AU381" s="94"/>
      <c r="AV381" s="94"/>
      <c r="AW381" s="162"/>
      <c r="AX381" s="162"/>
      <c r="AY381" s="94"/>
      <c r="AZ381" s="56"/>
    </row>
    <row r="382" spans="6:52" s="57" customFormat="1" x14ac:dyDescent="0.25">
      <c r="F382" s="55"/>
      <c r="G382" s="55"/>
      <c r="H382" s="55"/>
      <c r="I382" s="99"/>
      <c r="J382" s="55"/>
      <c r="K382" s="55"/>
      <c r="L382" s="55"/>
      <c r="M382" s="99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94"/>
      <c r="AU382" s="94"/>
      <c r="AV382" s="94"/>
      <c r="AW382" s="162"/>
      <c r="AX382" s="162"/>
      <c r="AY382" s="94"/>
      <c r="AZ382" s="56"/>
    </row>
    <row r="383" spans="6:52" s="57" customFormat="1" x14ac:dyDescent="0.25">
      <c r="F383" s="55"/>
      <c r="G383" s="55"/>
      <c r="H383" s="55"/>
      <c r="I383" s="99"/>
      <c r="J383" s="55"/>
      <c r="K383" s="55"/>
      <c r="L383" s="55"/>
      <c r="M383" s="99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94"/>
      <c r="AU383" s="94"/>
      <c r="AV383" s="94"/>
      <c r="AW383" s="162"/>
      <c r="AX383" s="162"/>
      <c r="AY383" s="94"/>
      <c r="AZ383" s="56"/>
    </row>
    <row r="384" spans="6:52" s="57" customFormat="1" x14ac:dyDescent="0.25">
      <c r="F384" s="55"/>
      <c r="G384" s="55"/>
      <c r="H384" s="55"/>
      <c r="I384" s="99"/>
      <c r="J384" s="55"/>
      <c r="K384" s="55"/>
      <c r="L384" s="55"/>
      <c r="M384" s="99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94"/>
      <c r="AU384" s="94"/>
      <c r="AV384" s="94"/>
      <c r="AW384" s="162"/>
      <c r="AX384" s="162"/>
      <c r="AY384" s="94"/>
      <c r="AZ384" s="56"/>
    </row>
    <row r="385" spans="6:52" s="57" customFormat="1" x14ac:dyDescent="0.25">
      <c r="F385" s="55"/>
      <c r="G385" s="55"/>
      <c r="H385" s="55"/>
      <c r="I385" s="99"/>
      <c r="J385" s="55"/>
      <c r="K385" s="55"/>
      <c r="L385" s="55"/>
      <c r="M385" s="99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94"/>
      <c r="AU385" s="94"/>
      <c r="AV385" s="94"/>
      <c r="AW385" s="162"/>
      <c r="AX385" s="162"/>
      <c r="AY385" s="94"/>
      <c r="AZ385" s="56"/>
    </row>
    <row r="386" spans="6:52" s="57" customFormat="1" x14ac:dyDescent="0.25">
      <c r="F386" s="55"/>
      <c r="G386" s="55"/>
      <c r="H386" s="55"/>
      <c r="I386" s="99"/>
      <c r="J386" s="55"/>
      <c r="K386" s="55"/>
      <c r="L386" s="55"/>
      <c r="M386" s="99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94"/>
      <c r="AU386" s="94"/>
      <c r="AV386" s="94"/>
      <c r="AW386" s="162"/>
      <c r="AX386" s="162"/>
      <c r="AY386" s="94"/>
      <c r="AZ386" s="56"/>
    </row>
    <row r="387" spans="6:52" s="57" customFormat="1" x14ac:dyDescent="0.25">
      <c r="F387" s="55"/>
      <c r="G387" s="55"/>
      <c r="H387" s="55"/>
      <c r="I387" s="99"/>
      <c r="J387" s="55"/>
      <c r="K387" s="55"/>
      <c r="L387" s="55"/>
      <c r="M387" s="99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94"/>
      <c r="AU387" s="94"/>
      <c r="AV387" s="94"/>
      <c r="AW387" s="162"/>
      <c r="AX387" s="162"/>
      <c r="AY387" s="94"/>
      <c r="AZ387" s="56"/>
    </row>
    <row r="388" spans="6:52" s="57" customFormat="1" x14ac:dyDescent="0.25">
      <c r="F388" s="55"/>
      <c r="G388" s="55"/>
      <c r="H388" s="55"/>
      <c r="I388" s="99"/>
      <c r="J388" s="55"/>
      <c r="K388" s="55"/>
      <c r="L388" s="55"/>
      <c r="M388" s="99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94"/>
      <c r="AU388" s="94"/>
      <c r="AV388" s="94"/>
      <c r="AW388" s="162"/>
      <c r="AX388" s="162"/>
      <c r="AY388" s="94"/>
      <c r="AZ388" s="56"/>
    </row>
    <row r="389" spans="6:52" s="57" customFormat="1" x14ac:dyDescent="0.25">
      <c r="F389" s="55"/>
      <c r="G389" s="55"/>
      <c r="H389" s="55"/>
      <c r="I389" s="99"/>
      <c r="J389" s="55"/>
      <c r="K389" s="55"/>
      <c r="L389" s="55"/>
      <c r="M389" s="99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94"/>
      <c r="AU389" s="94"/>
      <c r="AV389" s="94"/>
      <c r="AW389" s="162"/>
      <c r="AX389" s="162"/>
      <c r="AY389" s="94"/>
      <c r="AZ389" s="56"/>
    </row>
    <row r="390" spans="6:52" s="57" customFormat="1" x14ac:dyDescent="0.25">
      <c r="F390" s="55"/>
      <c r="G390" s="55"/>
      <c r="H390" s="55"/>
      <c r="I390" s="99"/>
      <c r="J390" s="55"/>
      <c r="K390" s="55"/>
      <c r="L390" s="55"/>
      <c r="M390" s="99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94"/>
      <c r="AU390" s="94"/>
      <c r="AV390" s="94"/>
      <c r="AW390" s="162"/>
      <c r="AX390" s="162"/>
      <c r="AY390" s="94"/>
      <c r="AZ390" s="56"/>
    </row>
    <row r="391" spans="6:52" s="57" customFormat="1" x14ac:dyDescent="0.25">
      <c r="F391" s="55"/>
      <c r="G391" s="55"/>
      <c r="H391" s="55"/>
      <c r="I391" s="99"/>
      <c r="J391" s="55"/>
      <c r="K391" s="55"/>
      <c r="L391" s="55"/>
      <c r="M391" s="99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94"/>
      <c r="AU391" s="94"/>
      <c r="AV391" s="94"/>
      <c r="AW391" s="162"/>
      <c r="AX391" s="162"/>
      <c r="AY391" s="94"/>
      <c r="AZ391" s="56"/>
    </row>
    <row r="392" spans="6:52" s="57" customFormat="1" x14ac:dyDescent="0.25">
      <c r="F392" s="55"/>
      <c r="G392" s="55"/>
      <c r="H392" s="55"/>
      <c r="I392" s="99"/>
      <c r="J392" s="55"/>
      <c r="K392" s="55"/>
      <c r="L392" s="55"/>
      <c r="M392" s="99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94"/>
      <c r="AU392" s="94"/>
      <c r="AV392" s="94"/>
      <c r="AW392" s="162"/>
      <c r="AX392" s="162"/>
      <c r="AY392" s="94"/>
      <c r="AZ392" s="56"/>
    </row>
    <row r="393" spans="6:52" s="57" customFormat="1" x14ac:dyDescent="0.25">
      <c r="F393" s="55"/>
      <c r="G393" s="55"/>
      <c r="H393" s="55"/>
      <c r="I393" s="99"/>
      <c r="J393" s="55"/>
      <c r="K393" s="55"/>
      <c r="L393" s="55"/>
      <c r="M393" s="99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94"/>
      <c r="AU393" s="94"/>
      <c r="AV393" s="94"/>
      <c r="AW393" s="162"/>
      <c r="AX393" s="162"/>
      <c r="AY393" s="94"/>
      <c r="AZ393" s="56"/>
    </row>
  </sheetData>
  <mergeCells count="15">
    <mergeCell ref="B1:I2"/>
    <mergeCell ref="L2:N2"/>
    <mergeCell ref="A160:D160"/>
    <mergeCell ref="A161:D177"/>
    <mergeCell ref="AP7:AY7"/>
    <mergeCell ref="AP104:AY104"/>
    <mergeCell ref="B104:D104"/>
    <mergeCell ref="E104:AO104"/>
    <mergeCell ref="A152:B152"/>
    <mergeCell ref="A150:D150"/>
    <mergeCell ref="B7:D7"/>
    <mergeCell ref="E7:AO7"/>
    <mergeCell ref="A153:B153"/>
    <mergeCell ref="A154:B154"/>
    <mergeCell ref="A155:B155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2998-2EBC-497E-814B-531CC390BCEE}">
  <dimension ref="A1:H246"/>
  <sheetViews>
    <sheetView workbookViewId="0">
      <selection activeCell="Y151" sqref="Y151"/>
    </sheetView>
  </sheetViews>
  <sheetFormatPr defaultRowHeight="12.5" x14ac:dyDescent="0.25"/>
  <cols>
    <col min="1" max="1" width="5" style="56" customWidth="1"/>
    <col min="2" max="2" width="29" style="56" bestFit="1" customWidth="1"/>
    <col min="3" max="3" width="14.36328125" style="56" bestFit="1" customWidth="1"/>
    <col min="4" max="4" width="24.54296875" style="56" customWidth="1"/>
    <col min="5" max="5" width="18.6328125" style="56" customWidth="1"/>
    <col min="6" max="6" width="11" style="56" customWidth="1"/>
    <col min="7" max="7" width="10" style="56" bestFit="1" customWidth="1"/>
    <col min="8" max="8" width="11" style="56" bestFit="1" customWidth="1"/>
  </cols>
  <sheetData>
    <row r="1" spans="1:8" ht="13" thickBot="1" x14ac:dyDescent="0.3"/>
    <row r="2" spans="1:8" ht="18.5" thickBot="1" x14ac:dyDescent="0.45">
      <c r="A2" s="320" t="s">
        <v>1</v>
      </c>
      <c r="B2" s="321"/>
      <c r="C2" s="321"/>
      <c r="D2" s="321"/>
      <c r="E2" s="321"/>
      <c r="F2" s="321"/>
      <c r="G2" s="321"/>
      <c r="H2" s="321"/>
    </row>
    <row r="3" spans="1:8" ht="13.5" thickBot="1" x14ac:dyDescent="0.35">
      <c r="A3" s="76"/>
      <c r="B3" s="75" t="s">
        <v>57</v>
      </c>
      <c r="C3" s="75" t="s">
        <v>58</v>
      </c>
      <c r="D3" s="36" t="s">
        <v>59</v>
      </c>
      <c r="E3" s="37" t="s">
        <v>60</v>
      </c>
      <c r="F3" s="37" t="s">
        <v>61</v>
      </c>
      <c r="G3" s="38" t="s">
        <v>62</v>
      </c>
      <c r="H3" s="38" t="s">
        <v>63</v>
      </c>
    </row>
    <row r="4" spans="1:8" ht="13" x14ac:dyDescent="0.3">
      <c r="A4" s="50">
        <v>1</v>
      </c>
      <c r="B4" s="81"/>
      <c r="C4" s="84"/>
      <c r="D4" s="85"/>
      <c r="E4" s="82"/>
      <c r="F4" s="82">
        <v>1</v>
      </c>
      <c r="G4" s="83"/>
      <c r="H4" s="83"/>
    </row>
    <row r="5" spans="1:8" ht="13" x14ac:dyDescent="0.3">
      <c r="A5" s="50">
        <v>2</v>
      </c>
      <c r="B5" s="81"/>
      <c r="C5" s="84"/>
      <c r="D5" s="85"/>
      <c r="E5" s="82"/>
      <c r="F5" s="82"/>
      <c r="G5" s="83"/>
      <c r="H5" s="83"/>
    </row>
    <row r="6" spans="1:8" ht="13" x14ac:dyDescent="0.3">
      <c r="A6" s="50">
        <v>3</v>
      </c>
      <c r="B6" s="81"/>
      <c r="C6" s="84"/>
      <c r="D6" s="85"/>
      <c r="E6" s="82"/>
      <c r="F6" s="82"/>
      <c r="G6" s="83"/>
      <c r="H6" s="83"/>
    </row>
    <row r="7" spans="1:8" ht="13" x14ac:dyDescent="0.3">
      <c r="A7" s="50">
        <v>4</v>
      </c>
      <c r="B7" s="81"/>
      <c r="C7" s="84"/>
      <c r="D7" s="85"/>
      <c r="E7" s="82"/>
      <c r="F7" s="82"/>
      <c r="G7" s="83"/>
      <c r="H7" s="83"/>
    </row>
    <row r="8" spans="1:8" ht="13" x14ac:dyDescent="0.3">
      <c r="A8" s="50">
        <v>5</v>
      </c>
      <c r="B8" s="81"/>
      <c r="C8" s="84"/>
      <c r="D8" s="85"/>
      <c r="E8" s="82"/>
      <c r="F8" s="82"/>
      <c r="G8" s="83"/>
      <c r="H8" s="83"/>
    </row>
    <row r="9" spans="1:8" ht="13" x14ac:dyDescent="0.3">
      <c r="A9" s="50">
        <v>6</v>
      </c>
      <c r="B9" s="81"/>
      <c r="C9" s="84"/>
      <c r="D9" s="85"/>
      <c r="E9" s="82"/>
      <c r="F9" s="82"/>
      <c r="G9" s="83"/>
      <c r="H9" s="83"/>
    </row>
    <row r="10" spans="1:8" ht="13" x14ac:dyDescent="0.3">
      <c r="A10" s="50">
        <v>7</v>
      </c>
      <c r="B10" s="81"/>
      <c r="C10" s="84"/>
      <c r="D10" s="85"/>
      <c r="E10" s="82"/>
      <c r="F10" s="82"/>
      <c r="G10" s="83"/>
      <c r="H10" s="83"/>
    </row>
    <row r="11" spans="1:8" ht="13" x14ac:dyDescent="0.3">
      <c r="A11" s="50">
        <v>8</v>
      </c>
      <c r="B11" s="81"/>
      <c r="C11" s="84"/>
      <c r="D11" s="85"/>
      <c r="E11" s="82"/>
      <c r="F11" s="82"/>
      <c r="G11" s="83"/>
      <c r="H11" s="83"/>
    </row>
    <row r="12" spans="1:8" ht="13" x14ac:dyDescent="0.3">
      <c r="A12" s="50">
        <v>9</v>
      </c>
      <c r="B12" s="81"/>
      <c r="C12" s="84"/>
      <c r="D12" s="85"/>
      <c r="E12" s="82"/>
      <c r="F12" s="82"/>
      <c r="G12" s="83"/>
      <c r="H12" s="83"/>
    </row>
    <row r="13" spans="1:8" ht="13" x14ac:dyDescent="0.3">
      <c r="A13" s="50">
        <v>10</v>
      </c>
      <c r="B13" s="81"/>
      <c r="C13" s="84"/>
      <c r="D13" s="85"/>
      <c r="E13" s="82"/>
      <c r="F13" s="82"/>
      <c r="G13" s="83"/>
      <c r="H13" s="83"/>
    </row>
    <row r="14" spans="1:8" ht="13" x14ac:dyDescent="0.3">
      <c r="A14" s="50">
        <v>11</v>
      </c>
      <c r="B14" s="81"/>
      <c r="C14" s="84"/>
      <c r="D14" s="85"/>
      <c r="E14" s="82"/>
      <c r="F14" s="82"/>
      <c r="G14" s="83"/>
      <c r="H14" s="83"/>
    </row>
    <row r="15" spans="1:8" ht="13" x14ac:dyDescent="0.3">
      <c r="A15" s="50">
        <v>12</v>
      </c>
      <c r="B15" s="81"/>
      <c r="C15" s="84"/>
      <c r="D15" s="85"/>
      <c r="E15" s="82"/>
      <c r="F15" s="82"/>
      <c r="G15" s="83"/>
      <c r="H15" s="83"/>
    </row>
    <row r="16" spans="1:8" ht="13" x14ac:dyDescent="0.3">
      <c r="A16" s="50">
        <v>13</v>
      </c>
      <c r="B16" s="81"/>
      <c r="C16" s="84"/>
      <c r="D16" s="85"/>
      <c r="E16" s="82"/>
      <c r="F16" s="82"/>
      <c r="G16" s="83"/>
      <c r="H16" s="83"/>
    </row>
    <row r="17" spans="1:8" ht="13" x14ac:dyDescent="0.3">
      <c r="A17" s="50">
        <v>14</v>
      </c>
      <c r="B17" s="81"/>
      <c r="C17" s="84"/>
      <c r="D17" s="85"/>
      <c r="E17" s="82"/>
      <c r="F17" s="82"/>
      <c r="G17" s="83"/>
      <c r="H17" s="83"/>
    </row>
    <row r="18" spans="1:8" ht="13" x14ac:dyDescent="0.3">
      <c r="A18" s="50">
        <v>15</v>
      </c>
      <c r="B18" s="81"/>
      <c r="C18" s="84"/>
      <c r="D18" s="85"/>
      <c r="E18" s="82"/>
      <c r="F18" s="82"/>
      <c r="G18" s="83"/>
      <c r="H18" s="83"/>
    </row>
    <row r="19" spans="1:8" ht="13" x14ac:dyDescent="0.3">
      <c r="A19" s="50">
        <v>16</v>
      </c>
      <c r="B19" s="81"/>
      <c r="C19" s="84"/>
      <c r="D19" s="85"/>
      <c r="E19" s="82"/>
      <c r="F19" s="82"/>
      <c r="G19" s="83"/>
      <c r="H19" s="83"/>
    </row>
    <row r="20" spans="1:8" ht="13" x14ac:dyDescent="0.3">
      <c r="A20" s="50">
        <v>17</v>
      </c>
      <c r="B20" s="81"/>
      <c r="C20" s="84"/>
      <c r="D20" s="85"/>
      <c r="E20" s="82"/>
      <c r="F20" s="82"/>
      <c r="G20" s="83"/>
      <c r="H20" s="83"/>
    </row>
    <row r="21" spans="1:8" ht="13" x14ac:dyDescent="0.3">
      <c r="A21" s="50">
        <v>18</v>
      </c>
      <c r="B21" s="81"/>
      <c r="C21" s="84"/>
      <c r="D21" s="85"/>
      <c r="E21" s="82"/>
      <c r="F21" s="82"/>
      <c r="G21" s="83"/>
      <c r="H21" s="83"/>
    </row>
    <row r="22" spans="1:8" ht="13" x14ac:dyDescent="0.3">
      <c r="A22" s="50">
        <v>19</v>
      </c>
      <c r="B22" s="81"/>
      <c r="C22" s="84"/>
      <c r="D22" s="85"/>
      <c r="E22" s="82"/>
      <c r="F22" s="82"/>
      <c r="G22" s="83"/>
      <c r="H22" s="83"/>
    </row>
    <row r="23" spans="1:8" ht="13" x14ac:dyDescent="0.3">
      <c r="A23" s="50">
        <v>20</v>
      </c>
      <c r="B23" s="81"/>
      <c r="C23" s="84"/>
      <c r="D23" s="85"/>
      <c r="E23" s="82"/>
      <c r="F23" s="82"/>
      <c r="G23" s="83"/>
      <c r="H23" s="83"/>
    </row>
    <row r="24" spans="1:8" ht="13" x14ac:dyDescent="0.3">
      <c r="A24" s="50">
        <v>21</v>
      </c>
      <c r="B24" s="81"/>
      <c r="C24" s="84"/>
      <c r="D24" s="85"/>
      <c r="E24" s="82"/>
      <c r="F24" s="82"/>
      <c r="G24" s="83"/>
      <c r="H24" s="83"/>
    </row>
    <row r="25" spans="1:8" ht="13" x14ac:dyDescent="0.3">
      <c r="A25" s="50">
        <v>22</v>
      </c>
      <c r="B25" s="81"/>
      <c r="C25" s="84"/>
      <c r="D25" s="85"/>
      <c r="E25" s="82"/>
      <c r="F25" s="82"/>
      <c r="G25" s="83"/>
      <c r="H25" s="83"/>
    </row>
    <row r="26" spans="1:8" ht="13" x14ac:dyDescent="0.3">
      <c r="A26" s="50">
        <v>23</v>
      </c>
      <c r="B26" s="81"/>
      <c r="C26" s="84"/>
      <c r="D26" s="85"/>
      <c r="E26" s="82"/>
      <c r="F26" s="82"/>
      <c r="G26" s="83"/>
      <c r="H26" s="83"/>
    </row>
    <row r="27" spans="1:8" ht="13" x14ac:dyDescent="0.3">
      <c r="A27" s="50">
        <v>24</v>
      </c>
      <c r="B27" s="81"/>
      <c r="C27" s="84"/>
      <c r="D27" s="85"/>
      <c r="E27" s="82"/>
      <c r="F27" s="82"/>
      <c r="G27" s="83"/>
      <c r="H27" s="83"/>
    </row>
    <row r="28" spans="1:8" ht="13" x14ac:dyDescent="0.3">
      <c r="A28" s="50">
        <v>25</v>
      </c>
      <c r="B28" s="81"/>
      <c r="C28" s="84"/>
      <c r="D28" s="85"/>
      <c r="E28" s="82"/>
      <c r="F28" s="82"/>
      <c r="G28" s="83"/>
      <c r="H28" s="83"/>
    </row>
    <row r="29" spans="1:8" ht="13" x14ac:dyDescent="0.3">
      <c r="A29" s="50">
        <v>26</v>
      </c>
      <c r="B29" s="81"/>
      <c r="C29" s="84"/>
      <c r="D29" s="85"/>
      <c r="E29" s="86"/>
      <c r="F29" s="86"/>
      <c r="G29" s="87"/>
      <c r="H29" s="87"/>
    </row>
    <row r="30" spans="1:8" ht="13" x14ac:dyDescent="0.3">
      <c r="A30" s="50">
        <v>27</v>
      </c>
      <c r="B30" s="81"/>
      <c r="C30" s="84"/>
      <c r="D30" s="85"/>
      <c r="E30" s="86"/>
      <c r="F30" s="86"/>
      <c r="G30" s="87"/>
      <c r="H30" s="87"/>
    </row>
    <row r="31" spans="1:8" ht="13" x14ac:dyDescent="0.3">
      <c r="A31" s="50">
        <v>28</v>
      </c>
      <c r="B31" s="81"/>
      <c r="C31" s="84"/>
      <c r="D31" s="85"/>
      <c r="E31" s="86"/>
      <c r="F31" s="86"/>
      <c r="G31" s="87"/>
      <c r="H31" s="87"/>
    </row>
    <row r="32" spans="1:8" ht="13" x14ac:dyDescent="0.3">
      <c r="A32" s="50">
        <v>29</v>
      </c>
      <c r="B32" s="81"/>
      <c r="C32" s="84"/>
      <c r="D32" s="85"/>
      <c r="E32" s="86"/>
      <c r="F32" s="86"/>
      <c r="G32" s="87"/>
      <c r="H32" s="87"/>
    </row>
    <row r="33" spans="1:8" ht="13" x14ac:dyDescent="0.3">
      <c r="A33" s="50">
        <v>30</v>
      </c>
      <c r="B33" s="81"/>
      <c r="C33" s="84"/>
      <c r="D33" s="88"/>
      <c r="E33" s="26"/>
      <c r="F33" s="26"/>
      <c r="G33" s="89"/>
      <c r="H33" s="89"/>
    </row>
    <row r="34" spans="1:8" ht="13" x14ac:dyDescent="0.3">
      <c r="A34" s="50">
        <v>31</v>
      </c>
      <c r="B34" s="81"/>
      <c r="C34" s="84"/>
      <c r="D34" s="88"/>
      <c r="E34" s="26"/>
      <c r="F34" s="26"/>
      <c r="G34" s="89"/>
      <c r="H34" s="89"/>
    </row>
    <row r="35" spans="1:8" ht="13" x14ac:dyDescent="0.3">
      <c r="A35" s="50">
        <v>32</v>
      </c>
      <c r="B35" s="81"/>
      <c r="C35" s="84"/>
      <c r="D35" s="88"/>
      <c r="E35" s="26"/>
      <c r="F35" s="26"/>
      <c r="G35" s="89"/>
      <c r="H35" s="89"/>
    </row>
    <row r="36" spans="1:8" ht="13" x14ac:dyDescent="0.3">
      <c r="A36" s="50">
        <v>33</v>
      </c>
      <c r="B36" s="81"/>
      <c r="C36" s="84"/>
      <c r="D36" s="88"/>
      <c r="E36" s="26"/>
      <c r="F36" s="26"/>
      <c r="G36" s="89"/>
      <c r="H36" s="89"/>
    </row>
    <row r="37" spans="1:8" ht="13" x14ac:dyDescent="0.3">
      <c r="A37" s="50">
        <v>34</v>
      </c>
      <c r="B37" s="81"/>
      <c r="C37" s="84"/>
      <c r="D37" s="88"/>
      <c r="E37" s="26"/>
      <c r="F37" s="26"/>
      <c r="G37" s="89"/>
      <c r="H37" s="89"/>
    </row>
    <row r="38" spans="1:8" ht="13" x14ac:dyDescent="0.3">
      <c r="A38" s="50">
        <v>35</v>
      </c>
      <c r="B38" s="81"/>
      <c r="C38" s="84"/>
      <c r="D38" s="88"/>
      <c r="E38" s="26"/>
      <c r="F38" s="26"/>
      <c r="G38" s="89"/>
      <c r="H38" s="89"/>
    </row>
    <row r="39" spans="1:8" ht="13" x14ac:dyDescent="0.3">
      <c r="A39" s="50">
        <v>36</v>
      </c>
      <c r="B39" s="81"/>
      <c r="C39" s="84"/>
      <c r="D39" s="88"/>
      <c r="E39" s="26"/>
      <c r="F39" s="26"/>
      <c r="G39" s="89"/>
      <c r="H39" s="89"/>
    </row>
    <row r="40" spans="1:8" ht="13" x14ac:dyDescent="0.3">
      <c r="A40" s="50">
        <v>37</v>
      </c>
      <c r="B40" s="81"/>
      <c r="C40" s="84"/>
      <c r="D40" s="88"/>
      <c r="E40" s="26"/>
      <c r="F40" s="26"/>
      <c r="G40" s="89"/>
      <c r="H40" s="89"/>
    </row>
    <row r="41" spans="1:8" ht="13" x14ac:dyDescent="0.3">
      <c r="A41" s="50">
        <v>38</v>
      </c>
      <c r="B41" s="81"/>
      <c r="C41" s="84"/>
      <c r="D41" s="88"/>
      <c r="E41" s="26"/>
      <c r="F41" s="26"/>
      <c r="G41" s="89"/>
      <c r="H41" s="89"/>
    </row>
    <row r="42" spans="1:8" ht="13" x14ac:dyDescent="0.3">
      <c r="A42" s="50">
        <v>39</v>
      </c>
      <c r="B42" s="81"/>
      <c r="C42" s="84"/>
      <c r="D42" s="88"/>
      <c r="E42" s="26"/>
      <c r="F42" s="26"/>
      <c r="G42" s="89"/>
      <c r="H42" s="89"/>
    </row>
    <row r="43" spans="1:8" ht="13" x14ac:dyDescent="0.3">
      <c r="A43" s="50">
        <v>40</v>
      </c>
      <c r="B43" s="81"/>
      <c r="C43" s="84"/>
      <c r="D43" s="88"/>
      <c r="E43" s="26"/>
      <c r="F43" s="26"/>
      <c r="G43" s="89"/>
      <c r="H43" s="89"/>
    </row>
    <row r="44" spans="1:8" ht="13" x14ac:dyDescent="0.3">
      <c r="A44" s="50">
        <v>41</v>
      </c>
      <c r="B44" s="81"/>
      <c r="C44" s="84"/>
      <c r="D44" s="88"/>
      <c r="E44" s="26"/>
      <c r="F44" s="26"/>
      <c r="G44" s="89"/>
      <c r="H44" s="89"/>
    </row>
    <row r="45" spans="1:8" ht="13" x14ac:dyDescent="0.3">
      <c r="A45" s="50">
        <v>42</v>
      </c>
      <c r="B45" s="81"/>
      <c r="C45" s="84"/>
      <c r="D45" s="88"/>
      <c r="E45" s="26"/>
      <c r="F45" s="26"/>
      <c r="G45" s="89"/>
      <c r="H45" s="89"/>
    </row>
    <row r="46" spans="1:8" ht="13" x14ac:dyDescent="0.3">
      <c r="A46" s="50">
        <v>43</v>
      </c>
      <c r="B46" s="81"/>
      <c r="C46" s="84"/>
      <c r="D46" s="88"/>
      <c r="E46" s="26"/>
      <c r="F46" s="26"/>
      <c r="G46" s="89"/>
      <c r="H46" s="89"/>
    </row>
    <row r="47" spans="1:8" ht="13" x14ac:dyDescent="0.3">
      <c r="A47" s="50">
        <v>44</v>
      </c>
      <c r="B47" s="81"/>
      <c r="C47" s="84"/>
      <c r="D47" s="88"/>
      <c r="E47" s="26"/>
      <c r="F47" s="26"/>
      <c r="G47" s="89"/>
      <c r="H47" s="89"/>
    </row>
    <row r="48" spans="1:8" ht="13" x14ac:dyDescent="0.3">
      <c r="A48" s="50">
        <v>45</v>
      </c>
      <c r="B48" s="81"/>
      <c r="C48" s="84"/>
      <c r="D48" s="88"/>
      <c r="E48" s="26"/>
      <c r="F48" s="26"/>
      <c r="G48" s="89"/>
      <c r="H48" s="89"/>
    </row>
    <row r="49" spans="1:8" ht="13" x14ac:dyDescent="0.3">
      <c r="A49" s="50">
        <v>46</v>
      </c>
      <c r="B49" s="81"/>
      <c r="C49" s="84"/>
      <c r="D49" s="88"/>
      <c r="E49" s="26"/>
      <c r="F49" s="26"/>
      <c r="G49" s="89"/>
      <c r="H49" s="89"/>
    </row>
    <row r="50" spans="1:8" ht="13" x14ac:dyDescent="0.3">
      <c r="A50" s="50">
        <v>47</v>
      </c>
      <c r="B50" s="81"/>
      <c r="C50" s="84"/>
      <c r="D50" s="88"/>
      <c r="E50" s="26"/>
      <c r="F50" s="26"/>
      <c r="G50" s="89"/>
      <c r="H50" s="89"/>
    </row>
    <row r="51" spans="1:8" ht="13" x14ac:dyDescent="0.3">
      <c r="A51" s="50">
        <v>48</v>
      </c>
      <c r="B51" s="81"/>
      <c r="C51" s="84"/>
      <c r="D51" s="88"/>
      <c r="E51" s="26"/>
      <c r="F51" s="26"/>
      <c r="G51" s="89"/>
      <c r="H51" s="89"/>
    </row>
    <row r="52" spans="1:8" ht="13" x14ac:dyDescent="0.3">
      <c r="A52" s="50">
        <v>49</v>
      </c>
      <c r="B52" s="81"/>
      <c r="C52" s="84"/>
      <c r="D52" s="88"/>
      <c r="E52" s="26"/>
      <c r="F52" s="26"/>
      <c r="G52" s="89"/>
      <c r="H52" s="89"/>
    </row>
    <row r="53" spans="1:8" ht="13" x14ac:dyDescent="0.3">
      <c r="A53" s="50">
        <v>50</v>
      </c>
      <c r="B53" s="81"/>
      <c r="C53" s="84"/>
      <c r="D53" s="88"/>
      <c r="E53" s="26"/>
      <c r="F53" s="26"/>
      <c r="G53" s="89"/>
      <c r="H53" s="89"/>
    </row>
    <row r="54" spans="1:8" ht="13" x14ac:dyDescent="0.3">
      <c r="A54" s="50">
        <v>51</v>
      </c>
      <c r="B54" s="81"/>
      <c r="C54" s="84"/>
      <c r="D54" s="88"/>
      <c r="E54" s="26"/>
      <c r="F54" s="26"/>
      <c r="G54" s="89"/>
      <c r="H54" s="89"/>
    </row>
    <row r="55" spans="1:8" ht="13" x14ac:dyDescent="0.3">
      <c r="A55" s="50">
        <v>52</v>
      </c>
      <c r="B55" s="81"/>
      <c r="C55" s="84"/>
      <c r="D55" s="88"/>
      <c r="E55" s="26"/>
      <c r="F55" s="26"/>
      <c r="G55" s="89"/>
      <c r="H55" s="89"/>
    </row>
    <row r="56" spans="1:8" ht="13" x14ac:dyDescent="0.3">
      <c r="A56" s="50">
        <v>53</v>
      </c>
      <c r="B56" s="81"/>
      <c r="C56" s="84"/>
      <c r="D56" s="88"/>
      <c r="E56" s="26"/>
      <c r="F56" s="26"/>
      <c r="G56" s="89"/>
      <c r="H56" s="89"/>
    </row>
    <row r="57" spans="1:8" ht="13" x14ac:dyDescent="0.3">
      <c r="A57" s="50">
        <v>54</v>
      </c>
      <c r="B57" s="81"/>
      <c r="C57" s="84"/>
      <c r="D57" s="88"/>
      <c r="E57" s="26"/>
      <c r="F57" s="26"/>
      <c r="G57" s="89"/>
      <c r="H57" s="89"/>
    </row>
    <row r="58" spans="1:8" ht="13" x14ac:dyDescent="0.3">
      <c r="A58" s="50">
        <v>55</v>
      </c>
      <c r="B58" s="81"/>
      <c r="C58" s="84"/>
      <c r="D58" s="88"/>
      <c r="E58" s="26"/>
      <c r="F58" s="26"/>
      <c r="G58" s="89"/>
      <c r="H58" s="89"/>
    </row>
    <row r="59" spans="1:8" ht="13" x14ac:dyDescent="0.3">
      <c r="A59" s="50">
        <v>56</v>
      </c>
      <c r="B59" s="81"/>
      <c r="C59" s="84"/>
      <c r="D59" s="88"/>
      <c r="E59" s="26"/>
      <c r="F59" s="26"/>
      <c r="G59" s="89"/>
      <c r="H59" s="89"/>
    </row>
    <row r="60" spans="1:8" ht="13" x14ac:dyDescent="0.3">
      <c r="A60" s="50">
        <v>57</v>
      </c>
      <c r="B60" s="81"/>
      <c r="C60" s="84"/>
      <c r="D60" s="88"/>
      <c r="E60" s="26"/>
      <c r="F60" s="26"/>
      <c r="G60" s="89"/>
      <c r="H60" s="89"/>
    </row>
    <row r="61" spans="1:8" ht="13" x14ac:dyDescent="0.3">
      <c r="A61" s="50">
        <v>58</v>
      </c>
      <c r="B61" s="81"/>
      <c r="C61" s="84"/>
      <c r="D61" s="88"/>
      <c r="E61" s="26"/>
      <c r="F61" s="26"/>
      <c r="G61" s="89"/>
      <c r="H61" s="89"/>
    </row>
    <row r="62" spans="1:8" ht="13" x14ac:dyDescent="0.3">
      <c r="A62" s="50">
        <v>59</v>
      </c>
      <c r="B62" s="81"/>
      <c r="C62" s="84"/>
      <c r="D62" s="88"/>
      <c r="E62" s="26"/>
      <c r="F62" s="26"/>
      <c r="G62" s="89"/>
      <c r="H62" s="89"/>
    </row>
    <row r="63" spans="1:8" ht="13" x14ac:dyDescent="0.3">
      <c r="A63" s="50">
        <v>60</v>
      </c>
      <c r="B63" s="81"/>
      <c r="C63" s="84"/>
      <c r="D63" s="88"/>
      <c r="E63" s="26"/>
      <c r="F63" s="26"/>
      <c r="G63" s="89"/>
      <c r="H63" s="89"/>
    </row>
    <row r="64" spans="1:8" ht="13" x14ac:dyDescent="0.3">
      <c r="A64" s="50">
        <v>61</v>
      </c>
      <c r="B64" s="81"/>
      <c r="C64" s="84"/>
      <c r="D64" s="88"/>
      <c r="E64" s="26"/>
      <c r="F64" s="26"/>
      <c r="G64" s="89"/>
      <c r="H64" s="89"/>
    </row>
    <row r="65" spans="1:8" ht="13" x14ac:dyDescent="0.3">
      <c r="A65" s="50">
        <v>62</v>
      </c>
      <c r="B65" s="81"/>
      <c r="C65" s="84"/>
      <c r="D65" s="88"/>
      <c r="E65" s="26"/>
      <c r="F65" s="26"/>
      <c r="G65" s="89"/>
      <c r="H65" s="89"/>
    </row>
    <row r="66" spans="1:8" ht="13" x14ac:dyDescent="0.3">
      <c r="A66" s="50">
        <v>63</v>
      </c>
      <c r="B66" s="81"/>
      <c r="C66" s="84"/>
      <c r="D66" s="88"/>
      <c r="E66" s="26"/>
      <c r="F66" s="26"/>
      <c r="G66" s="89"/>
      <c r="H66" s="89"/>
    </row>
    <row r="67" spans="1:8" ht="13" x14ac:dyDescent="0.3">
      <c r="A67" s="50">
        <v>64</v>
      </c>
      <c r="B67" s="81"/>
      <c r="C67" s="84"/>
      <c r="D67" s="88"/>
      <c r="E67" s="26"/>
      <c r="F67" s="26"/>
      <c r="G67" s="89"/>
      <c r="H67" s="89"/>
    </row>
    <row r="68" spans="1:8" ht="13" x14ac:dyDescent="0.3">
      <c r="A68" s="50">
        <v>65</v>
      </c>
      <c r="B68" s="81"/>
      <c r="C68" s="84"/>
      <c r="D68" s="88"/>
      <c r="E68" s="26"/>
      <c r="F68" s="26"/>
      <c r="G68" s="89"/>
      <c r="H68" s="89"/>
    </row>
    <row r="69" spans="1:8" ht="13" x14ac:dyDescent="0.3">
      <c r="A69" s="50">
        <v>66</v>
      </c>
      <c r="B69" s="81"/>
      <c r="C69" s="84"/>
      <c r="D69" s="88"/>
      <c r="E69" s="26"/>
      <c r="F69" s="26"/>
      <c r="G69" s="89"/>
      <c r="H69" s="89"/>
    </row>
    <row r="70" spans="1:8" ht="13" x14ac:dyDescent="0.3">
      <c r="A70" s="50">
        <v>67</v>
      </c>
      <c r="B70" s="81"/>
      <c r="C70" s="84"/>
      <c r="D70" s="88"/>
      <c r="E70" s="26"/>
      <c r="F70" s="26"/>
      <c r="G70" s="89"/>
      <c r="H70" s="89"/>
    </row>
    <row r="71" spans="1:8" ht="13" x14ac:dyDescent="0.3">
      <c r="A71" s="50">
        <v>68</v>
      </c>
      <c r="B71" s="81"/>
      <c r="C71" s="84"/>
      <c r="D71" s="88"/>
      <c r="E71" s="26"/>
      <c r="F71" s="26"/>
      <c r="G71" s="89"/>
      <c r="H71" s="89"/>
    </row>
    <row r="72" spans="1:8" ht="13" x14ac:dyDescent="0.3">
      <c r="A72" s="50">
        <v>69</v>
      </c>
      <c r="B72" s="81"/>
      <c r="C72" s="84"/>
      <c r="D72" s="88"/>
      <c r="E72" s="26"/>
      <c r="F72" s="26"/>
      <c r="G72" s="89"/>
      <c r="H72" s="89"/>
    </row>
    <row r="73" spans="1:8" ht="13" x14ac:dyDescent="0.3">
      <c r="A73" s="50">
        <v>70</v>
      </c>
      <c r="B73" s="81"/>
      <c r="C73" s="84"/>
      <c r="D73" s="88"/>
      <c r="E73" s="26"/>
      <c r="F73" s="26"/>
      <c r="G73" s="89"/>
      <c r="H73" s="89"/>
    </row>
    <row r="74" spans="1:8" ht="13" x14ac:dyDescent="0.3">
      <c r="A74" s="50">
        <v>71</v>
      </c>
      <c r="B74" s="81"/>
      <c r="C74" s="84"/>
      <c r="D74" s="88"/>
      <c r="E74" s="26"/>
      <c r="F74" s="26"/>
      <c r="G74" s="89"/>
      <c r="H74" s="89"/>
    </row>
    <row r="75" spans="1:8" ht="13" x14ac:dyDescent="0.3">
      <c r="A75" s="50">
        <v>72</v>
      </c>
      <c r="B75" s="81"/>
      <c r="C75" s="84"/>
      <c r="D75" s="88"/>
      <c r="E75" s="26"/>
      <c r="F75" s="26"/>
      <c r="G75" s="89"/>
      <c r="H75" s="89"/>
    </row>
    <row r="76" spans="1:8" ht="13" x14ac:dyDescent="0.3">
      <c r="A76" s="50">
        <v>73</v>
      </c>
      <c r="B76" s="81"/>
      <c r="C76" s="84"/>
      <c r="D76" s="88"/>
      <c r="E76" s="26"/>
      <c r="F76" s="26"/>
      <c r="G76" s="89"/>
      <c r="H76" s="89"/>
    </row>
    <row r="77" spans="1:8" ht="13" x14ac:dyDescent="0.3">
      <c r="A77" s="50">
        <v>74</v>
      </c>
      <c r="B77" s="81"/>
      <c r="C77" s="84"/>
      <c r="D77" s="88"/>
      <c r="E77" s="26"/>
      <c r="F77" s="26"/>
      <c r="G77" s="89"/>
      <c r="H77" s="89"/>
    </row>
    <row r="78" spans="1:8" ht="13" x14ac:dyDescent="0.3">
      <c r="A78" s="50">
        <v>75</v>
      </c>
      <c r="B78" s="81"/>
      <c r="C78" s="84"/>
      <c r="D78" s="88"/>
      <c r="E78" s="26"/>
      <c r="F78" s="26"/>
      <c r="G78" s="89"/>
      <c r="H78" s="89"/>
    </row>
    <row r="79" spans="1:8" ht="13" x14ac:dyDescent="0.3">
      <c r="A79" s="50">
        <v>76</v>
      </c>
      <c r="B79" s="81"/>
      <c r="C79" s="84"/>
      <c r="D79" s="88"/>
      <c r="E79" s="26"/>
      <c r="F79" s="26"/>
      <c r="G79" s="89"/>
      <c r="H79" s="89"/>
    </row>
    <row r="80" spans="1:8" ht="13" x14ac:dyDescent="0.3">
      <c r="A80" s="50">
        <v>77</v>
      </c>
      <c r="B80" s="81"/>
      <c r="C80" s="84"/>
      <c r="D80" s="88"/>
      <c r="E80" s="26"/>
      <c r="F80" s="26"/>
      <c r="G80" s="89"/>
      <c r="H80" s="89"/>
    </row>
    <row r="81" spans="1:8" ht="13" x14ac:dyDescent="0.3">
      <c r="A81" s="50">
        <v>78</v>
      </c>
      <c r="B81" s="81"/>
      <c r="C81" s="84"/>
      <c r="D81" s="88"/>
      <c r="E81" s="26"/>
      <c r="F81" s="26"/>
      <c r="G81" s="89"/>
      <c r="H81" s="89"/>
    </row>
    <row r="82" spans="1:8" ht="13" x14ac:dyDescent="0.3">
      <c r="A82" s="50">
        <v>79</v>
      </c>
      <c r="B82" s="81"/>
      <c r="C82" s="84"/>
      <c r="D82" s="88"/>
      <c r="E82" s="26"/>
      <c r="F82" s="26"/>
      <c r="G82" s="89"/>
      <c r="H82" s="89"/>
    </row>
    <row r="83" spans="1:8" ht="13" x14ac:dyDescent="0.3">
      <c r="A83" s="50">
        <v>80</v>
      </c>
      <c r="B83" s="81"/>
      <c r="C83" s="84"/>
      <c r="D83" s="88"/>
      <c r="E83" s="26"/>
      <c r="F83" s="26"/>
      <c r="G83" s="89"/>
      <c r="H83" s="89"/>
    </row>
    <row r="84" spans="1:8" ht="13" x14ac:dyDescent="0.3">
      <c r="A84" s="50">
        <v>81</v>
      </c>
      <c r="B84" s="81"/>
      <c r="C84" s="84"/>
      <c r="D84" s="88"/>
      <c r="E84" s="26"/>
      <c r="F84" s="26"/>
      <c r="G84" s="89"/>
      <c r="H84" s="89"/>
    </row>
    <row r="85" spans="1:8" ht="13" x14ac:dyDescent="0.3">
      <c r="A85" s="50">
        <v>82</v>
      </c>
      <c r="B85" s="81"/>
      <c r="C85" s="84"/>
      <c r="D85" s="88"/>
      <c r="E85" s="26"/>
      <c r="F85" s="26"/>
      <c r="G85" s="89"/>
      <c r="H85" s="89"/>
    </row>
    <row r="86" spans="1:8" ht="13" x14ac:dyDescent="0.3">
      <c r="A86" s="50">
        <v>83</v>
      </c>
      <c r="B86" s="81"/>
      <c r="C86" s="84"/>
      <c r="D86" s="88"/>
      <c r="E86" s="26"/>
      <c r="F86" s="26"/>
      <c r="G86" s="89"/>
      <c r="H86" s="89"/>
    </row>
    <row r="87" spans="1:8" ht="13" x14ac:dyDescent="0.3">
      <c r="A87" s="50">
        <v>84</v>
      </c>
      <c r="B87" s="81"/>
      <c r="C87" s="84"/>
      <c r="D87" s="88"/>
      <c r="E87" s="26"/>
      <c r="F87" s="26"/>
      <c r="G87" s="89"/>
      <c r="H87" s="89"/>
    </row>
    <row r="88" spans="1:8" ht="13" x14ac:dyDescent="0.3">
      <c r="A88" s="50">
        <v>85</v>
      </c>
      <c r="B88" s="81"/>
      <c r="C88" s="84"/>
      <c r="D88" s="88"/>
      <c r="E88" s="26"/>
      <c r="F88" s="26"/>
      <c r="G88" s="89"/>
      <c r="H88" s="89"/>
    </row>
    <row r="89" spans="1:8" ht="13" x14ac:dyDescent="0.3">
      <c r="A89" s="50">
        <v>86</v>
      </c>
      <c r="B89" s="81"/>
      <c r="C89" s="84"/>
      <c r="D89" s="88"/>
      <c r="E89" s="26"/>
      <c r="F89" s="26"/>
      <c r="G89" s="89"/>
      <c r="H89" s="89"/>
    </row>
    <row r="90" spans="1:8" ht="13" x14ac:dyDescent="0.3">
      <c r="A90" s="50">
        <v>87</v>
      </c>
      <c r="B90" s="81"/>
      <c r="C90" s="84"/>
      <c r="D90" s="88"/>
      <c r="E90" s="26"/>
      <c r="F90" s="26"/>
      <c r="G90" s="89"/>
      <c r="H90" s="89"/>
    </row>
    <row r="91" spans="1:8" ht="13" x14ac:dyDescent="0.3">
      <c r="A91" s="50">
        <v>88</v>
      </c>
      <c r="B91" s="81"/>
      <c r="C91" s="84"/>
      <c r="D91" s="88"/>
      <c r="E91" s="26"/>
      <c r="F91" s="26"/>
      <c r="G91" s="89"/>
      <c r="H91" s="89"/>
    </row>
    <row r="92" spans="1:8" ht="13" x14ac:dyDescent="0.3">
      <c r="A92" s="50">
        <v>89</v>
      </c>
      <c r="B92" s="81"/>
      <c r="C92" s="84"/>
      <c r="D92" s="88"/>
      <c r="E92" s="26"/>
      <c r="F92" s="26"/>
      <c r="G92" s="89"/>
      <c r="H92" s="89"/>
    </row>
    <row r="93" spans="1:8" ht="13" x14ac:dyDescent="0.3">
      <c r="A93" s="50">
        <v>90</v>
      </c>
      <c r="B93" s="81"/>
      <c r="C93" s="84"/>
      <c r="D93" s="88"/>
      <c r="E93" s="26"/>
      <c r="F93" s="26"/>
      <c r="G93" s="89"/>
      <c r="H93" s="89"/>
    </row>
    <row r="94" spans="1:8" ht="13" x14ac:dyDescent="0.3">
      <c r="A94" s="50">
        <v>91</v>
      </c>
      <c r="B94" s="81"/>
      <c r="C94" s="84"/>
      <c r="D94" s="88"/>
      <c r="E94" s="26"/>
      <c r="F94" s="26"/>
      <c r="G94" s="89"/>
      <c r="H94" s="89"/>
    </row>
    <row r="95" spans="1:8" ht="13" x14ac:dyDescent="0.3">
      <c r="A95" s="50">
        <v>92</v>
      </c>
      <c r="B95" s="81"/>
      <c r="C95" s="84"/>
      <c r="D95" s="88"/>
      <c r="E95" s="26"/>
      <c r="F95" s="26"/>
      <c r="G95" s="89"/>
      <c r="H95" s="89"/>
    </row>
    <row r="96" spans="1:8" ht="13" x14ac:dyDescent="0.3">
      <c r="A96" s="50">
        <v>93</v>
      </c>
      <c r="B96" s="81"/>
      <c r="C96" s="84"/>
      <c r="D96" s="88"/>
      <c r="E96" s="26"/>
      <c r="F96" s="26"/>
      <c r="G96" s="89"/>
      <c r="H96" s="89"/>
    </row>
    <row r="97" spans="1:8" ht="13" x14ac:dyDescent="0.3">
      <c r="A97" s="50">
        <v>94</v>
      </c>
      <c r="B97" s="81"/>
      <c r="C97" s="84"/>
      <c r="D97" s="88"/>
      <c r="E97" s="26"/>
      <c r="F97" s="26"/>
      <c r="G97" s="89"/>
      <c r="H97" s="89"/>
    </row>
    <row r="98" spans="1:8" ht="13" x14ac:dyDescent="0.3">
      <c r="A98" s="50">
        <v>95</v>
      </c>
      <c r="B98" s="81"/>
      <c r="C98" s="84"/>
      <c r="D98" s="88"/>
      <c r="E98" s="26"/>
      <c r="F98" s="26"/>
      <c r="G98" s="89"/>
      <c r="H98" s="89"/>
    </row>
    <row r="99" spans="1:8" ht="13" x14ac:dyDescent="0.3">
      <c r="A99" s="50">
        <v>96</v>
      </c>
      <c r="B99" s="81"/>
      <c r="C99" s="84"/>
      <c r="D99" s="88"/>
      <c r="E99" s="26"/>
      <c r="F99" s="26"/>
      <c r="G99" s="89"/>
      <c r="H99" s="89"/>
    </row>
    <row r="100" spans="1:8" ht="13" x14ac:dyDescent="0.3">
      <c r="A100" s="50">
        <v>97</v>
      </c>
      <c r="B100" s="81"/>
      <c r="C100" s="84"/>
      <c r="D100" s="88"/>
      <c r="E100" s="26"/>
      <c r="F100" s="26"/>
      <c r="G100" s="89"/>
      <c r="H100" s="89"/>
    </row>
    <row r="101" spans="1:8" ht="13" x14ac:dyDescent="0.3">
      <c r="A101" s="50">
        <v>98</v>
      </c>
      <c r="B101" s="81"/>
      <c r="C101" s="84"/>
      <c r="D101" s="88"/>
      <c r="E101" s="26"/>
      <c r="F101" s="26"/>
      <c r="G101" s="89"/>
      <c r="H101" s="89"/>
    </row>
    <row r="102" spans="1:8" ht="13" x14ac:dyDescent="0.3">
      <c r="A102" s="50">
        <v>99</v>
      </c>
      <c r="B102" s="81"/>
      <c r="C102" s="84"/>
      <c r="D102" s="88"/>
      <c r="E102" s="26"/>
      <c r="F102" s="26"/>
      <c r="G102" s="89"/>
      <c r="H102" s="89"/>
    </row>
    <row r="103" spans="1:8" ht="13" x14ac:dyDescent="0.3">
      <c r="A103" s="50">
        <v>100</v>
      </c>
      <c r="B103" s="81"/>
      <c r="C103" s="84"/>
      <c r="D103" s="88"/>
      <c r="E103" s="26"/>
      <c r="F103" s="26"/>
      <c r="G103" s="89"/>
      <c r="H103" s="89"/>
    </row>
    <row r="104" spans="1:8" ht="13" x14ac:dyDescent="0.3">
      <c r="A104" s="50">
        <v>101</v>
      </c>
      <c r="B104" s="81"/>
      <c r="C104" s="84"/>
      <c r="D104" s="88"/>
      <c r="E104" s="26"/>
      <c r="F104" s="26"/>
      <c r="G104" s="89"/>
      <c r="H104" s="89"/>
    </row>
    <row r="105" spans="1:8" ht="13" x14ac:dyDescent="0.3">
      <c r="A105" s="50">
        <v>102</v>
      </c>
      <c r="B105" s="81"/>
      <c r="C105" s="84"/>
      <c r="D105" s="88"/>
      <c r="E105" s="26"/>
      <c r="F105" s="26"/>
      <c r="G105" s="89"/>
      <c r="H105" s="89"/>
    </row>
    <row r="106" spans="1:8" ht="13" x14ac:dyDescent="0.3">
      <c r="A106" s="50">
        <v>103</v>
      </c>
      <c r="B106" s="81"/>
      <c r="C106" s="84"/>
      <c r="D106" s="88"/>
      <c r="E106" s="26"/>
      <c r="F106" s="26"/>
      <c r="G106" s="89"/>
      <c r="H106" s="89"/>
    </row>
    <row r="107" spans="1:8" ht="13" x14ac:dyDescent="0.3">
      <c r="A107" s="50">
        <v>104</v>
      </c>
      <c r="B107" s="81"/>
      <c r="C107" s="84"/>
      <c r="D107" s="88"/>
      <c r="E107" s="26"/>
      <c r="F107" s="26"/>
      <c r="G107" s="89"/>
      <c r="H107" s="89"/>
    </row>
    <row r="108" spans="1:8" ht="13" x14ac:dyDescent="0.3">
      <c r="A108" s="50">
        <v>105</v>
      </c>
      <c r="B108" s="81"/>
      <c r="C108" s="84"/>
      <c r="D108" s="88"/>
      <c r="E108" s="26"/>
      <c r="F108" s="26"/>
      <c r="G108" s="89"/>
      <c r="H108" s="89"/>
    </row>
    <row r="109" spans="1:8" ht="13" x14ac:dyDescent="0.3">
      <c r="A109" s="50">
        <v>106</v>
      </c>
      <c r="B109" s="81"/>
      <c r="C109" s="84"/>
      <c r="D109" s="88"/>
      <c r="E109" s="26"/>
      <c r="F109" s="26"/>
      <c r="G109" s="89"/>
      <c r="H109" s="89"/>
    </row>
    <row r="110" spans="1:8" ht="13" x14ac:dyDescent="0.3">
      <c r="A110" s="50">
        <v>107</v>
      </c>
      <c r="B110" s="81"/>
      <c r="C110" s="84"/>
      <c r="D110" s="88"/>
      <c r="E110" s="26"/>
      <c r="F110" s="26"/>
      <c r="G110" s="89"/>
      <c r="H110" s="89"/>
    </row>
    <row r="111" spans="1:8" ht="13" x14ac:dyDescent="0.3">
      <c r="A111" s="50">
        <v>108</v>
      </c>
      <c r="B111" s="81"/>
      <c r="C111" s="84"/>
      <c r="D111" s="88"/>
      <c r="E111" s="26"/>
      <c r="F111" s="26"/>
      <c r="G111" s="89"/>
      <c r="H111" s="89"/>
    </row>
    <row r="112" spans="1:8" ht="13" x14ac:dyDescent="0.3">
      <c r="A112" s="50">
        <v>109</v>
      </c>
      <c r="B112" s="81"/>
      <c r="C112" s="84"/>
      <c r="D112" s="88"/>
      <c r="E112" s="26"/>
      <c r="F112" s="26"/>
      <c r="G112" s="89"/>
      <c r="H112" s="89"/>
    </row>
    <row r="113" spans="1:8" ht="13" x14ac:dyDescent="0.3">
      <c r="A113" s="50">
        <v>110</v>
      </c>
      <c r="B113" s="81"/>
      <c r="C113" s="84"/>
      <c r="D113" s="88"/>
      <c r="E113" s="26"/>
      <c r="F113" s="26"/>
      <c r="G113" s="89"/>
      <c r="H113" s="89"/>
    </row>
    <row r="114" spans="1:8" ht="13" x14ac:dyDescent="0.3">
      <c r="A114" s="50">
        <v>111</v>
      </c>
      <c r="B114" s="81"/>
      <c r="C114" s="84"/>
      <c r="D114" s="88"/>
      <c r="E114" s="26"/>
      <c r="F114" s="26"/>
      <c r="G114" s="89"/>
      <c r="H114" s="89"/>
    </row>
    <row r="115" spans="1:8" ht="13" x14ac:dyDescent="0.3">
      <c r="A115" s="50">
        <v>112</v>
      </c>
      <c r="B115" s="81"/>
      <c r="C115" s="84"/>
      <c r="D115" s="88"/>
      <c r="E115" s="26"/>
      <c r="F115" s="26"/>
      <c r="G115" s="89"/>
      <c r="H115" s="89"/>
    </row>
    <row r="116" spans="1:8" ht="13" x14ac:dyDescent="0.3">
      <c r="A116" s="50">
        <v>113</v>
      </c>
      <c r="B116" s="81"/>
      <c r="C116" s="84"/>
      <c r="D116" s="88"/>
      <c r="E116" s="26"/>
      <c r="F116" s="26"/>
      <c r="G116" s="89"/>
      <c r="H116" s="89"/>
    </row>
    <row r="117" spans="1:8" ht="13" x14ac:dyDescent="0.3">
      <c r="A117" s="50">
        <v>114</v>
      </c>
      <c r="B117" s="81"/>
      <c r="C117" s="84"/>
      <c r="D117" s="88"/>
      <c r="E117" s="26"/>
      <c r="F117" s="26"/>
      <c r="G117" s="89"/>
      <c r="H117" s="89"/>
    </row>
    <row r="118" spans="1:8" ht="13" x14ac:dyDescent="0.3">
      <c r="A118" s="50">
        <v>115</v>
      </c>
      <c r="B118" s="81"/>
      <c r="C118" s="84"/>
      <c r="D118" s="88"/>
      <c r="E118" s="26"/>
      <c r="F118" s="26"/>
      <c r="G118" s="89"/>
      <c r="H118" s="89"/>
    </row>
    <row r="119" spans="1:8" ht="13" x14ac:dyDescent="0.3">
      <c r="A119" s="50">
        <v>116</v>
      </c>
      <c r="B119" s="81"/>
      <c r="C119" s="84"/>
      <c r="D119" s="88"/>
      <c r="E119" s="26"/>
      <c r="F119" s="26"/>
      <c r="G119" s="89"/>
      <c r="H119" s="89"/>
    </row>
    <row r="120" spans="1:8" ht="13" x14ac:dyDescent="0.3">
      <c r="A120" s="50">
        <v>117</v>
      </c>
      <c r="B120" s="81"/>
      <c r="C120" s="84"/>
      <c r="D120" s="88"/>
      <c r="E120" s="26"/>
      <c r="F120" s="26"/>
      <c r="G120" s="89"/>
      <c r="H120" s="89"/>
    </row>
    <row r="121" spans="1:8" ht="13" x14ac:dyDescent="0.3">
      <c r="A121" s="50">
        <v>118</v>
      </c>
      <c r="B121" s="81"/>
      <c r="C121" s="84"/>
      <c r="D121" s="88"/>
      <c r="E121" s="26"/>
      <c r="F121" s="26"/>
      <c r="G121" s="89"/>
      <c r="H121" s="89"/>
    </row>
    <row r="122" spans="1:8" ht="13" x14ac:dyDescent="0.3">
      <c r="A122" s="50">
        <v>119</v>
      </c>
      <c r="B122" s="81"/>
      <c r="C122" s="84"/>
      <c r="D122" s="88"/>
      <c r="E122" s="26"/>
      <c r="F122" s="26"/>
      <c r="G122" s="89"/>
      <c r="H122" s="89"/>
    </row>
    <row r="123" spans="1:8" ht="13" x14ac:dyDescent="0.3">
      <c r="A123" s="50">
        <v>120</v>
      </c>
      <c r="B123" s="81"/>
      <c r="C123" s="84"/>
      <c r="D123" s="88"/>
      <c r="E123" s="26"/>
      <c r="F123" s="26"/>
      <c r="G123" s="89"/>
      <c r="H123" s="89"/>
    </row>
    <row r="124" spans="1:8" ht="13" x14ac:dyDescent="0.3">
      <c r="A124" s="50">
        <v>121</v>
      </c>
      <c r="B124" s="81"/>
      <c r="C124" s="84"/>
      <c r="D124" s="88"/>
      <c r="E124" s="26"/>
      <c r="F124" s="26"/>
      <c r="G124" s="89"/>
      <c r="H124" s="89"/>
    </row>
    <row r="125" spans="1:8" ht="13" x14ac:dyDescent="0.3">
      <c r="A125" s="50">
        <v>122</v>
      </c>
      <c r="B125" s="81"/>
      <c r="C125" s="84"/>
      <c r="D125" s="88"/>
      <c r="E125" s="26"/>
      <c r="F125" s="26"/>
      <c r="G125" s="89"/>
      <c r="H125" s="89"/>
    </row>
    <row r="126" spans="1:8" ht="13" x14ac:dyDescent="0.3">
      <c r="A126" s="50">
        <v>123</v>
      </c>
      <c r="B126" s="81"/>
      <c r="C126" s="84"/>
      <c r="D126" s="88"/>
      <c r="E126" s="26"/>
      <c r="F126" s="26"/>
      <c r="G126" s="89"/>
      <c r="H126" s="89"/>
    </row>
    <row r="127" spans="1:8" ht="13" x14ac:dyDescent="0.3">
      <c r="A127" s="50">
        <v>124</v>
      </c>
      <c r="B127" s="81"/>
      <c r="C127" s="84"/>
      <c r="D127" s="88"/>
      <c r="E127" s="26"/>
      <c r="F127" s="26"/>
      <c r="G127" s="89"/>
      <c r="H127" s="89"/>
    </row>
    <row r="128" spans="1:8" ht="13" x14ac:dyDescent="0.3">
      <c r="A128" s="50">
        <v>125</v>
      </c>
      <c r="B128" s="81"/>
      <c r="C128" s="84"/>
      <c r="D128" s="88"/>
      <c r="E128" s="26"/>
      <c r="F128" s="26"/>
      <c r="G128" s="89"/>
      <c r="H128" s="89"/>
    </row>
    <row r="129" spans="1:8" ht="13" x14ac:dyDescent="0.3">
      <c r="A129" s="50">
        <v>126</v>
      </c>
      <c r="B129" s="81"/>
      <c r="C129" s="84"/>
      <c r="D129" s="88"/>
      <c r="E129" s="26"/>
      <c r="F129" s="26"/>
      <c r="G129" s="89"/>
      <c r="H129" s="89"/>
    </row>
    <row r="130" spans="1:8" ht="13" x14ac:dyDescent="0.3">
      <c r="A130" s="50">
        <v>127</v>
      </c>
      <c r="B130" s="81"/>
      <c r="C130" s="84"/>
      <c r="D130" s="88"/>
      <c r="E130" s="26"/>
      <c r="F130" s="26"/>
      <c r="G130" s="89"/>
      <c r="H130" s="89"/>
    </row>
    <row r="131" spans="1:8" ht="13" x14ac:dyDescent="0.3">
      <c r="A131" s="50">
        <v>128</v>
      </c>
      <c r="B131" s="81"/>
      <c r="C131" s="84"/>
      <c r="D131" s="88"/>
      <c r="E131" s="26"/>
      <c r="F131" s="26"/>
      <c r="G131" s="89"/>
      <c r="H131" s="89"/>
    </row>
    <row r="132" spans="1:8" ht="13" x14ac:dyDescent="0.3">
      <c r="A132" s="50">
        <v>129</v>
      </c>
      <c r="B132" s="81"/>
      <c r="C132" s="84"/>
      <c r="D132" s="88"/>
      <c r="E132" s="26"/>
      <c r="F132" s="26"/>
      <c r="G132" s="89"/>
      <c r="H132" s="89"/>
    </row>
    <row r="133" spans="1:8" ht="13" x14ac:dyDescent="0.3">
      <c r="A133" s="50">
        <v>130</v>
      </c>
      <c r="B133" s="81"/>
      <c r="C133" s="84"/>
      <c r="D133" s="88"/>
      <c r="E133" s="26"/>
      <c r="F133" s="26"/>
      <c r="G133" s="89"/>
      <c r="H133" s="89"/>
    </row>
    <row r="134" spans="1:8" ht="13" x14ac:dyDescent="0.3">
      <c r="A134" s="50">
        <v>131</v>
      </c>
      <c r="B134" s="81"/>
      <c r="C134" s="84"/>
      <c r="D134" s="88"/>
      <c r="E134" s="26"/>
      <c r="F134" s="26"/>
      <c r="G134" s="89"/>
      <c r="H134" s="89"/>
    </row>
    <row r="135" spans="1:8" ht="13" x14ac:dyDescent="0.3">
      <c r="A135" s="50">
        <v>132</v>
      </c>
      <c r="B135" s="81"/>
      <c r="C135" s="84"/>
      <c r="D135" s="88"/>
      <c r="E135" s="26"/>
      <c r="F135" s="26"/>
      <c r="G135" s="89"/>
      <c r="H135" s="89"/>
    </row>
    <row r="136" spans="1:8" ht="13" x14ac:dyDescent="0.3">
      <c r="A136" s="50">
        <v>133</v>
      </c>
      <c r="B136" s="81"/>
      <c r="C136" s="84"/>
      <c r="D136" s="88"/>
      <c r="E136" s="26"/>
      <c r="F136" s="26"/>
      <c r="G136" s="89"/>
      <c r="H136" s="89"/>
    </row>
    <row r="137" spans="1:8" ht="13" x14ac:dyDescent="0.3">
      <c r="A137" s="50">
        <v>134</v>
      </c>
      <c r="B137" s="81"/>
      <c r="C137" s="84"/>
      <c r="D137" s="88"/>
      <c r="E137" s="26"/>
      <c r="F137" s="26"/>
      <c r="G137" s="89"/>
      <c r="H137" s="89"/>
    </row>
    <row r="138" spans="1:8" ht="13" x14ac:dyDescent="0.3">
      <c r="A138" s="50">
        <v>135</v>
      </c>
      <c r="B138" s="81"/>
      <c r="C138" s="84"/>
      <c r="D138" s="88"/>
      <c r="E138" s="26"/>
      <c r="F138" s="26"/>
      <c r="G138" s="89"/>
      <c r="H138" s="89"/>
    </row>
    <row r="139" spans="1:8" ht="13" x14ac:dyDescent="0.3">
      <c r="A139" s="50">
        <v>136</v>
      </c>
      <c r="B139" s="81"/>
      <c r="C139" s="84"/>
      <c r="D139" s="88"/>
      <c r="E139" s="26"/>
      <c r="F139" s="26"/>
      <c r="G139" s="89"/>
      <c r="H139" s="89"/>
    </row>
    <row r="140" spans="1:8" ht="13" x14ac:dyDescent="0.3">
      <c r="A140" s="50">
        <v>137</v>
      </c>
      <c r="B140" s="81"/>
      <c r="C140" s="84"/>
      <c r="D140" s="88"/>
      <c r="E140" s="26"/>
      <c r="F140" s="26"/>
      <c r="G140" s="89"/>
      <c r="H140" s="89"/>
    </row>
    <row r="141" spans="1:8" ht="13" x14ac:dyDescent="0.3">
      <c r="A141" s="50">
        <v>138</v>
      </c>
      <c r="B141" s="81"/>
      <c r="C141" s="84"/>
      <c r="D141" s="88"/>
      <c r="E141" s="26"/>
      <c r="F141" s="26"/>
      <c r="G141" s="89"/>
      <c r="H141" s="89"/>
    </row>
    <row r="142" spans="1:8" ht="13" x14ac:dyDescent="0.3">
      <c r="A142" s="50">
        <v>139</v>
      </c>
      <c r="B142" s="81"/>
      <c r="C142" s="84"/>
      <c r="D142" s="88"/>
      <c r="E142" s="26"/>
      <c r="F142" s="26"/>
      <c r="G142" s="89"/>
      <c r="H142" s="89"/>
    </row>
    <row r="143" spans="1:8" ht="13" x14ac:dyDescent="0.3">
      <c r="A143" s="50">
        <v>140</v>
      </c>
      <c r="B143" s="81"/>
      <c r="C143" s="84"/>
      <c r="D143" s="88"/>
      <c r="E143" s="26"/>
      <c r="F143" s="26"/>
      <c r="G143" s="89"/>
      <c r="H143" s="89"/>
    </row>
    <row r="144" spans="1:8" ht="13" x14ac:dyDescent="0.3">
      <c r="A144" s="50">
        <v>141</v>
      </c>
      <c r="B144" s="81"/>
      <c r="C144" s="84"/>
      <c r="D144" s="88"/>
      <c r="E144" s="26"/>
      <c r="F144" s="26"/>
      <c r="G144" s="89"/>
      <c r="H144" s="89"/>
    </row>
    <row r="145" spans="1:8" ht="13" x14ac:dyDescent="0.3">
      <c r="A145" s="50">
        <v>142</v>
      </c>
      <c r="B145" s="81"/>
      <c r="C145" s="84"/>
      <c r="D145" s="88"/>
      <c r="E145" s="26"/>
      <c r="F145" s="26"/>
      <c r="G145" s="89"/>
      <c r="H145" s="89"/>
    </row>
    <row r="146" spans="1:8" ht="13" x14ac:dyDescent="0.3">
      <c r="A146" s="50">
        <v>143</v>
      </c>
      <c r="B146" s="81"/>
      <c r="C146" s="84"/>
      <c r="D146" s="88"/>
      <c r="E146" s="26"/>
      <c r="F146" s="26"/>
      <c r="G146" s="89"/>
      <c r="H146" s="89"/>
    </row>
    <row r="147" spans="1:8" ht="13" x14ac:dyDescent="0.3">
      <c r="A147" s="50">
        <v>144</v>
      </c>
      <c r="B147" s="81"/>
      <c r="C147" s="84"/>
      <c r="D147" s="88"/>
      <c r="E147" s="26"/>
      <c r="F147" s="26"/>
      <c r="G147" s="89"/>
      <c r="H147" s="89"/>
    </row>
    <row r="148" spans="1:8" ht="13" x14ac:dyDescent="0.3">
      <c r="A148" s="50">
        <v>145</v>
      </c>
      <c r="B148" s="81"/>
      <c r="C148" s="84"/>
      <c r="D148" s="88"/>
      <c r="E148" s="26"/>
      <c r="F148" s="26"/>
      <c r="G148" s="89"/>
      <c r="H148" s="89"/>
    </row>
    <row r="149" spans="1:8" ht="13" x14ac:dyDescent="0.3">
      <c r="A149" s="50">
        <v>146</v>
      </c>
      <c r="B149" s="81"/>
      <c r="C149" s="84"/>
      <c r="D149" s="88"/>
      <c r="E149" s="26"/>
      <c r="F149" s="26"/>
      <c r="G149" s="89"/>
      <c r="H149" s="89"/>
    </row>
    <row r="150" spans="1:8" ht="13" x14ac:dyDescent="0.3">
      <c r="A150" s="50">
        <v>147</v>
      </c>
      <c r="B150" s="81"/>
      <c r="C150" s="84"/>
      <c r="D150" s="88"/>
      <c r="E150" s="26"/>
      <c r="F150" s="26"/>
      <c r="G150" s="89"/>
      <c r="H150" s="89"/>
    </row>
    <row r="151" spans="1:8" ht="13" x14ac:dyDescent="0.3">
      <c r="A151" s="50">
        <v>148</v>
      </c>
      <c r="B151" s="81"/>
      <c r="C151" s="84"/>
      <c r="D151" s="88"/>
      <c r="E151" s="26"/>
      <c r="F151" s="26"/>
      <c r="G151" s="89"/>
      <c r="H151" s="89"/>
    </row>
    <row r="152" spans="1:8" ht="13" x14ac:dyDescent="0.3">
      <c r="A152" s="50">
        <v>149</v>
      </c>
      <c r="B152" s="81"/>
      <c r="C152" s="84"/>
      <c r="D152" s="88"/>
      <c r="E152" s="26"/>
      <c r="F152" s="26"/>
      <c r="G152" s="89"/>
      <c r="H152" s="89"/>
    </row>
    <row r="153" spans="1:8" ht="13" x14ac:dyDescent="0.3">
      <c r="A153" s="50">
        <v>150</v>
      </c>
      <c r="B153" s="81"/>
      <c r="C153" s="84"/>
      <c r="D153" s="88"/>
      <c r="E153" s="26"/>
      <c r="F153" s="26"/>
      <c r="G153" s="89"/>
      <c r="H153" s="89"/>
    </row>
    <row r="154" spans="1:8" ht="13" x14ac:dyDescent="0.3">
      <c r="A154" s="50">
        <v>151</v>
      </c>
      <c r="B154" s="81"/>
      <c r="C154" s="84"/>
      <c r="D154" s="88"/>
      <c r="E154" s="26"/>
      <c r="F154" s="26"/>
      <c r="G154" s="89"/>
      <c r="H154" s="89"/>
    </row>
    <row r="155" spans="1:8" ht="13" x14ac:dyDescent="0.3">
      <c r="A155" s="50">
        <v>152</v>
      </c>
      <c r="B155" s="81"/>
      <c r="C155" s="84"/>
      <c r="D155" s="88"/>
      <c r="E155" s="26"/>
      <c r="F155" s="26"/>
      <c r="G155" s="89"/>
      <c r="H155" s="89"/>
    </row>
    <row r="156" spans="1:8" ht="13" x14ac:dyDescent="0.3">
      <c r="A156" s="50">
        <v>153</v>
      </c>
      <c r="B156" s="81"/>
      <c r="C156" s="84"/>
      <c r="D156" s="88"/>
      <c r="E156" s="26"/>
      <c r="F156" s="26"/>
      <c r="G156" s="89"/>
      <c r="H156" s="89"/>
    </row>
    <row r="157" spans="1:8" ht="13" x14ac:dyDescent="0.3">
      <c r="A157" s="50">
        <v>154</v>
      </c>
      <c r="B157" s="81"/>
      <c r="C157" s="84"/>
      <c r="D157" s="88"/>
      <c r="E157" s="26"/>
      <c r="F157" s="26"/>
      <c r="G157" s="89"/>
      <c r="H157" s="89"/>
    </row>
    <row r="158" spans="1:8" ht="13" x14ac:dyDescent="0.3">
      <c r="A158" s="50">
        <v>155</v>
      </c>
      <c r="B158" s="81"/>
      <c r="C158" s="84"/>
      <c r="D158" s="88"/>
      <c r="E158" s="26"/>
      <c r="F158" s="26"/>
      <c r="G158" s="89"/>
      <c r="H158" s="89"/>
    </row>
    <row r="159" spans="1:8" ht="13" x14ac:dyDescent="0.3">
      <c r="A159" s="50">
        <v>156</v>
      </c>
      <c r="B159" s="81"/>
      <c r="C159" s="84"/>
      <c r="D159" s="88"/>
      <c r="E159" s="26"/>
      <c r="F159" s="26"/>
      <c r="G159" s="89"/>
      <c r="H159" s="89"/>
    </row>
    <row r="160" spans="1:8" ht="13" x14ac:dyDescent="0.3">
      <c r="A160" s="50">
        <v>157</v>
      </c>
      <c r="B160" s="81"/>
      <c r="C160" s="84"/>
      <c r="D160" s="88"/>
      <c r="E160" s="26"/>
      <c r="F160" s="26"/>
      <c r="G160" s="89"/>
      <c r="H160" s="89"/>
    </row>
    <row r="161" spans="1:8" ht="13" x14ac:dyDescent="0.3">
      <c r="A161" s="50">
        <v>158</v>
      </c>
      <c r="B161" s="81"/>
      <c r="C161" s="84"/>
      <c r="D161" s="88"/>
      <c r="E161" s="26"/>
      <c r="F161" s="26"/>
      <c r="G161" s="89"/>
      <c r="H161" s="89"/>
    </row>
    <row r="162" spans="1:8" ht="13" x14ac:dyDescent="0.3">
      <c r="A162" s="50">
        <v>159</v>
      </c>
      <c r="B162" s="81"/>
      <c r="C162" s="84"/>
      <c r="D162" s="88"/>
      <c r="E162" s="26"/>
      <c r="F162" s="26"/>
      <c r="G162" s="89"/>
      <c r="H162" s="89"/>
    </row>
    <row r="163" spans="1:8" ht="13" x14ac:dyDescent="0.3">
      <c r="A163" s="50">
        <v>160</v>
      </c>
      <c r="B163" s="81"/>
      <c r="C163" s="84"/>
      <c r="D163" s="88"/>
      <c r="E163" s="26"/>
      <c r="F163" s="26"/>
      <c r="G163" s="89"/>
      <c r="H163" s="89"/>
    </row>
    <row r="164" spans="1:8" ht="13" x14ac:dyDescent="0.3">
      <c r="A164" s="50">
        <v>161</v>
      </c>
      <c r="B164" s="81"/>
      <c r="C164" s="84"/>
      <c r="D164" s="88"/>
      <c r="E164" s="26"/>
      <c r="F164" s="26"/>
      <c r="G164" s="89"/>
      <c r="H164" s="89"/>
    </row>
    <row r="165" spans="1:8" ht="13" x14ac:dyDescent="0.3">
      <c r="A165" s="50">
        <v>162</v>
      </c>
      <c r="B165" s="81"/>
      <c r="C165" s="84"/>
      <c r="D165" s="88"/>
      <c r="E165" s="26"/>
      <c r="F165" s="26"/>
      <c r="G165" s="89"/>
      <c r="H165" s="89"/>
    </row>
    <row r="166" spans="1:8" ht="13" x14ac:dyDescent="0.3">
      <c r="A166" s="50">
        <v>163</v>
      </c>
      <c r="B166" s="81"/>
      <c r="C166" s="84"/>
      <c r="D166" s="88"/>
      <c r="E166" s="26"/>
      <c r="F166" s="26"/>
      <c r="G166" s="89"/>
      <c r="H166" s="89"/>
    </row>
    <row r="167" spans="1:8" ht="13" x14ac:dyDescent="0.3">
      <c r="A167" s="50">
        <v>164</v>
      </c>
      <c r="B167" s="81"/>
      <c r="C167" s="84"/>
      <c r="D167" s="88"/>
      <c r="E167" s="26"/>
      <c r="F167" s="26"/>
      <c r="G167" s="89"/>
      <c r="H167" s="89"/>
    </row>
    <row r="168" spans="1:8" ht="13" x14ac:dyDescent="0.3">
      <c r="A168" s="50">
        <v>165</v>
      </c>
      <c r="B168" s="81"/>
      <c r="C168" s="84"/>
      <c r="D168" s="88"/>
      <c r="E168" s="26"/>
      <c r="F168" s="26"/>
      <c r="G168" s="89"/>
      <c r="H168" s="89"/>
    </row>
    <row r="169" spans="1:8" ht="13" x14ac:dyDescent="0.3">
      <c r="A169" s="50">
        <v>166</v>
      </c>
      <c r="B169" s="81"/>
      <c r="C169" s="84"/>
      <c r="D169" s="88"/>
      <c r="E169" s="26"/>
      <c r="F169" s="26"/>
      <c r="G169" s="89"/>
      <c r="H169" s="89"/>
    </row>
    <row r="170" spans="1:8" ht="13" x14ac:dyDescent="0.3">
      <c r="A170" s="50">
        <v>167</v>
      </c>
      <c r="B170" s="81"/>
      <c r="C170" s="84"/>
      <c r="D170" s="88"/>
      <c r="E170" s="26"/>
      <c r="F170" s="26"/>
      <c r="G170" s="89"/>
      <c r="H170" s="89"/>
    </row>
    <row r="171" spans="1:8" ht="13" x14ac:dyDescent="0.3">
      <c r="A171" s="50">
        <v>168</v>
      </c>
      <c r="B171" s="81"/>
      <c r="C171" s="84"/>
      <c r="D171" s="88"/>
      <c r="E171" s="26"/>
      <c r="F171" s="26"/>
      <c r="G171" s="89"/>
      <c r="H171" s="89"/>
    </row>
    <row r="172" spans="1:8" ht="13" x14ac:dyDescent="0.3">
      <c r="A172" s="50">
        <v>169</v>
      </c>
      <c r="B172" s="81"/>
      <c r="C172" s="84"/>
      <c r="D172" s="88"/>
      <c r="E172" s="26"/>
      <c r="F172" s="26"/>
      <c r="G172" s="89"/>
      <c r="H172" s="89"/>
    </row>
    <row r="173" spans="1:8" ht="13" x14ac:dyDescent="0.3">
      <c r="A173" s="50">
        <v>170</v>
      </c>
      <c r="B173" s="81"/>
      <c r="C173" s="84"/>
      <c r="D173" s="88"/>
      <c r="E173" s="26"/>
      <c r="F173" s="26"/>
      <c r="G173" s="89"/>
      <c r="H173" s="89"/>
    </row>
    <row r="174" spans="1:8" ht="13" x14ac:dyDescent="0.3">
      <c r="A174" s="50">
        <v>171</v>
      </c>
      <c r="B174" s="81"/>
      <c r="C174" s="84"/>
      <c r="D174" s="88"/>
      <c r="E174" s="26"/>
      <c r="F174" s="26"/>
      <c r="G174" s="89"/>
      <c r="H174" s="89"/>
    </row>
    <row r="175" spans="1:8" ht="13" x14ac:dyDescent="0.3">
      <c r="A175" s="50">
        <v>172</v>
      </c>
      <c r="B175" s="81"/>
      <c r="C175" s="84"/>
      <c r="D175" s="88"/>
      <c r="E175" s="26"/>
      <c r="F175" s="26"/>
      <c r="G175" s="89"/>
      <c r="H175" s="89"/>
    </row>
    <row r="176" spans="1:8" ht="13" x14ac:dyDescent="0.3">
      <c r="A176" s="50">
        <v>173</v>
      </c>
      <c r="B176" s="81"/>
      <c r="C176" s="84"/>
      <c r="D176" s="88"/>
      <c r="E176" s="26"/>
      <c r="F176" s="26"/>
      <c r="G176" s="89"/>
      <c r="H176" s="89"/>
    </row>
    <row r="177" spans="1:8" ht="13" x14ac:dyDescent="0.3">
      <c r="A177" s="50">
        <v>174</v>
      </c>
      <c r="B177" s="81"/>
      <c r="C177" s="84"/>
      <c r="D177" s="88"/>
      <c r="E177" s="26"/>
      <c r="F177" s="26"/>
      <c r="G177" s="89"/>
      <c r="H177" s="89"/>
    </row>
    <row r="178" spans="1:8" ht="13" x14ac:dyDescent="0.3">
      <c r="A178" s="50">
        <v>175</v>
      </c>
      <c r="B178" s="81"/>
      <c r="C178" s="84"/>
      <c r="D178" s="88"/>
      <c r="E178" s="26"/>
      <c r="F178" s="26"/>
      <c r="G178" s="89"/>
      <c r="H178" s="89"/>
    </row>
    <row r="179" spans="1:8" ht="13" x14ac:dyDescent="0.3">
      <c r="A179" s="50">
        <v>176</v>
      </c>
      <c r="B179" s="81"/>
      <c r="C179" s="84"/>
      <c r="D179" s="88"/>
      <c r="E179" s="26"/>
      <c r="F179" s="26"/>
      <c r="G179" s="89"/>
      <c r="H179" s="89"/>
    </row>
    <row r="180" spans="1:8" ht="13" x14ac:dyDescent="0.3">
      <c r="A180" s="50">
        <v>177</v>
      </c>
      <c r="B180" s="81"/>
      <c r="C180" s="84"/>
      <c r="D180" s="88"/>
      <c r="E180" s="26"/>
      <c r="F180" s="26"/>
      <c r="G180" s="89"/>
      <c r="H180" s="89"/>
    </row>
    <row r="181" spans="1:8" ht="13" x14ac:dyDescent="0.3">
      <c r="A181" s="50">
        <v>178</v>
      </c>
      <c r="B181" s="81"/>
      <c r="C181" s="84"/>
      <c r="D181" s="88"/>
      <c r="E181" s="26"/>
      <c r="F181" s="26"/>
      <c r="G181" s="89"/>
      <c r="H181" s="89"/>
    </row>
    <row r="182" spans="1:8" ht="13" x14ac:dyDescent="0.3">
      <c r="A182" s="50">
        <v>179</v>
      </c>
      <c r="B182" s="81"/>
      <c r="C182" s="84"/>
      <c r="D182" s="88"/>
      <c r="E182" s="26"/>
      <c r="F182" s="26"/>
      <c r="G182" s="89"/>
      <c r="H182" s="89"/>
    </row>
    <row r="183" spans="1:8" ht="13" x14ac:dyDescent="0.3">
      <c r="A183" s="50">
        <v>180</v>
      </c>
      <c r="B183" s="81"/>
      <c r="C183" s="84"/>
      <c r="D183" s="88"/>
      <c r="E183" s="26"/>
      <c r="F183" s="26"/>
      <c r="G183" s="89"/>
      <c r="H183" s="89"/>
    </row>
    <row r="184" spans="1:8" ht="13" x14ac:dyDescent="0.3">
      <c r="A184" s="50">
        <v>181</v>
      </c>
      <c r="B184" s="81"/>
      <c r="C184" s="84"/>
      <c r="D184" s="88"/>
      <c r="E184" s="26"/>
      <c r="F184" s="26"/>
      <c r="G184" s="89"/>
      <c r="H184" s="89"/>
    </row>
    <row r="185" spans="1:8" ht="13" x14ac:dyDescent="0.3">
      <c r="A185" s="50">
        <v>182</v>
      </c>
      <c r="B185" s="81"/>
      <c r="C185" s="84"/>
      <c r="D185" s="88"/>
      <c r="E185" s="26"/>
      <c r="F185" s="26"/>
      <c r="G185" s="89"/>
      <c r="H185" s="89"/>
    </row>
    <row r="186" spans="1:8" ht="13" x14ac:dyDescent="0.3">
      <c r="A186" s="50">
        <v>183</v>
      </c>
      <c r="B186" s="81"/>
      <c r="C186" s="84"/>
      <c r="D186" s="88"/>
      <c r="E186" s="26"/>
      <c r="F186" s="26"/>
      <c r="G186" s="89"/>
      <c r="H186" s="89"/>
    </row>
    <row r="187" spans="1:8" ht="13" x14ac:dyDescent="0.3">
      <c r="A187" s="50">
        <v>184</v>
      </c>
      <c r="B187" s="81"/>
      <c r="C187" s="84"/>
      <c r="D187" s="88"/>
      <c r="E187" s="26"/>
      <c r="F187" s="26"/>
      <c r="G187" s="89"/>
      <c r="H187" s="89"/>
    </row>
    <row r="188" spans="1:8" ht="13" x14ac:dyDescent="0.3">
      <c r="A188" s="50">
        <v>185</v>
      </c>
      <c r="B188" s="81"/>
      <c r="C188" s="84"/>
      <c r="D188" s="88"/>
      <c r="E188" s="26"/>
      <c r="F188" s="26"/>
      <c r="G188" s="89"/>
      <c r="H188" s="89"/>
    </row>
    <row r="189" spans="1:8" ht="13" x14ac:dyDescent="0.3">
      <c r="A189" s="50">
        <v>186</v>
      </c>
      <c r="B189" s="81"/>
      <c r="C189" s="84"/>
      <c r="D189" s="88"/>
      <c r="E189" s="26"/>
      <c r="F189" s="26"/>
      <c r="G189" s="89"/>
      <c r="H189" s="89"/>
    </row>
    <row r="190" spans="1:8" ht="13" x14ac:dyDescent="0.3">
      <c r="A190" s="50">
        <v>187</v>
      </c>
      <c r="B190" s="81"/>
      <c r="C190" s="84"/>
      <c r="D190" s="88"/>
      <c r="E190" s="26"/>
      <c r="F190" s="26"/>
      <c r="G190" s="89"/>
      <c r="H190" s="89"/>
    </row>
    <row r="191" spans="1:8" ht="13" x14ac:dyDescent="0.3">
      <c r="A191" s="50">
        <v>188</v>
      </c>
      <c r="B191" s="81"/>
      <c r="C191" s="84"/>
      <c r="D191" s="88"/>
      <c r="E191" s="26"/>
      <c r="F191" s="26"/>
      <c r="G191" s="89"/>
      <c r="H191" s="89"/>
    </row>
    <row r="192" spans="1:8" ht="13" x14ac:dyDescent="0.3">
      <c r="A192" s="50">
        <v>189</v>
      </c>
      <c r="B192" s="81"/>
      <c r="C192" s="84"/>
      <c r="D192" s="88"/>
      <c r="E192" s="26"/>
      <c r="F192" s="26"/>
      <c r="G192" s="89"/>
      <c r="H192" s="89"/>
    </row>
    <row r="193" spans="1:8" ht="13" x14ac:dyDescent="0.3">
      <c r="A193" s="50">
        <v>190</v>
      </c>
      <c r="B193" s="81"/>
      <c r="C193" s="84"/>
      <c r="D193" s="88"/>
      <c r="E193" s="26"/>
      <c r="F193" s="26"/>
      <c r="G193" s="89"/>
      <c r="H193" s="89"/>
    </row>
    <row r="194" spans="1:8" ht="13" x14ac:dyDescent="0.3">
      <c r="A194" s="50">
        <v>191</v>
      </c>
      <c r="B194" s="81"/>
      <c r="C194" s="84"/>
      <c r="D194" s="88"/>
      <c r="E194" s="26"/>
      <c r="F194" s="26"/>
      <c r="G194" s="89"/>
      <c r="H194" s="89"/>
    </row>
    <row r="195" spans="1:8" ht="13" x14ac:dyDescent="0.3">
      <c r="A195" s="50">
        <v>192</v>
      </c>
      <c r="B195" s="81"/>
      <c r="C195" s="84"/>
      <c r="D195" s="88"/>
      <c r="E195" s="26"/>
      <c r="F195" s="26"/>
      <c r="G195" s="89"/>
      <c r="H195" s="89"/>
    </row>
    <row r="196" spans="1:8" ht="13" x14ac:dyDescent="0.3">
      <c r="A196" s="50">
        <v>193</v>
      </c>
      <c r="B196" s="81"/>
      <c r="C196" s="84"/>
      <c r="D196" s="88"/>
      <c r="E196" s="26"/>
      <c r="F196" s="26"/>
      <c r="G196" s="89"/>
      <c r="H196" s="89"/>
    </row>
    <row r="197" spans="1:8" ht="13" x14ac:dyDescent="0.3">
      <c r="A197" s="50">
        <v>194</v>
      </c>
      <c r="B197" s="81"/>
      <c r="C197" s="84"/>
      <c r="D197" s="88"/>
      <c r="E197" s="26"/>
      <c r="F197" s="26"/>
      <c r="G197" s="89"/>
      <c r="H197" s="89"/>
    </row>
    <row r="198" spans="1:8" ht="13" x14ac:dyDescent="0.3">
      <c r="A198" s="50">
        <v>195</v>
      </c>
      <c r="B198" s="81"/>
      <c r="C198" s="84"/>
      <c r="D198" s="88"/>
      <c r="E198" s="26"/>
      <c r="F198" s="26"/>
      <c r="G198" s="89"/>
      <c r="H198" s="89"/>
    </row>
    <row r="199" spans="1:8" ht="13" x14ac:dyDescent="0.3">
      <c r="A199" s="50">
        <v>196</v>
      </c>
      <c r="B199" s="81"/>
      <c r="C199" s="84"/>
      <c r="D199" s="88"/>
      <c r="E199" s="26"/>
      <c r="F199" s="26"/>
      <c r="G199" s="89"/>
      <c r="H199" s="89"/>
    </row>
    <row r="200" spans="1:8" ht="13" x14ac:dyDescent="0.3">
      <c r="A200" s="50">
        <v>197</v>
      </c>
      <c r="B200" s="81"/>
      <c r="C200" s="84"/>
      <c r="D200" s="85"/>
      <c r="E200" s="82"/>
      <c r="F200" s="82"/>
      <c r="G200" s="83"/>
      <c r="H200" s="83"/>
    </row>
    <row r="201" spans="1:8" ht="13" x14ac:dyDescent="0.3">
      <c r="A201" s="50">
        <v>198</v>
      </c>
      <c r="B201" s="81"/>
      <c r="C201" s="84"/>
      <c r="D201" s="85"/>
      <c r="E201" s="82"/>
      <c r="F201" s="82"/>
      <c r="G201" s="83"/>
      <c r="H201" s="83"/>
    </row>
    <row r="202" spans="1:8" ht="13" x14ac:dyDescent="0.3">
      <c r="A202" s="50">
        <v>199</v>
      </c>
      <c r="B202" s="81"/>
      <c r="C202" s="84"/>
      <c r="D202" s="85"/>
      <c r="E202" s="82"/>
      <c r="F202" s="82"/>
      <c r="G202" s="83"/>
      <c r="H202" s="83"/>
    </row>
    <row r="203" spans="1:8" ht="13" x14ac:dyDescent="0.3">
      <c r="A203" s="50">
        <v>200</v>
      </c>
      <c r="B203" s="81"/>
      <c r="C203" s="84"/>
      <c r="D203" s="85"/>
      <c r="E203" s="82"/>
      <c r="F203" s="82"/>
      <c r="G203" s="83"/>
      <c r="H203" s="83"/>
    </row>
    <row r="204" spans="1:8" x14ac:dyDescent="0.25">
      <c r="B204" s="67"/>
      <c r="C204" s="67"/>
      <c r="D204" s="68"/>
      <c r="E204" s="69"/>
      <c r="F204" s="69"/>
      <c r="G204" s="70"/>
      <c r="H204" s="70"/>
    </row>
    <row r="205" spans="1:8" x14ac:dyDescent="0.25">
      <c r="B205" s="67"/>
      <c r="C205" s="67"/>
      <c r="D205" s="68"/>
      <c r="E205" s="69"/>
      <c r="F205" s="69"/>
      <c r="G205" s="70"/>
      <c r="H205" s="70"/>
    </row>
    <row r="206" spans="1:8" x14ac:dyDescent="0.25">
      <c r="B206" s="67"/>
      <c r="C206" s="67"/>
      <c r="D206" s="68"/>
      <c r="E206" s="69"/>
      <c r="F206" s="69"/>
      <c r="G206" s="70"/>
      <c r="H206" s="70"/>
    </row>
    <row r="207" spans="1:8" x14ac:dyDescent="0.25">
      <c r="B207" s="67"/>
      <c r="C207" s="67"/>
      <c r="D207" s="68"/>
      <c r="E207" s="69"/>
      <c r="F207" s="69"/>
      <c r="G207" s="70"/>
      <c r="H207" s="70"/>
    </row>
    <row r="208" spans="1:8" x14ac:dyDescent="0.25">
      <c r="B208" s="67"/>
      <c r="C208" s="67"/>
      <c r="D208" s="68"/>
      <c r="E208" s="69"/>
      <c r="F208" s="69"/>
      <c r="G208" s="70"/>
      <c r="H208" s="70"/>
    </row>
    <row r="209" spans="2:8" x14ac:dyDescent="0.25">
      <c r="B209" s="67"/>
      <c r="C209" s="67"/>
      <c r="D209" s="68"/>
      <c r="E209" s="69"/>
      <c r="F209" s="69"/>
      <c r="G209" s="70"/>
      <c r="H209" s="70"/>
    </row>
    <row r="210" spans="2:8" x14ac:dyDescent="0.25">
      <c r="B210" s="67"/>
      <c r="C210" s="67"/>
      <c r="D210" s="68"/>
      <c r="E210" s="69"/>
      <c r="F210" s="69"/>
      <c r="G210" s="70"/>
      <c r="H210" s="70"/>
    </row>
    <row r="244" spans="2:5" x14ac:dyDescent="0.25">
      <c r="B244" s="59"/>
      <c r="C244" s="59"/>
      <c r="D244" s="59"/>
      <c r="E244" s="59"/>
    </row>
    <row r="245" spans="2:5" x14ac:dyDescent="0.25">
      <c r="B245" s="59"/>
      <c r="C245" s="59"/>
      <c r="D245" s="59"/>
      <c r="E245" s="59"/>
    </row>
    <row r="246" spans="2:5" x14ac:dyDescent="0.25">
      <c r="D246" s="59"/>
      <c r="E246" s="59"/>
    </row>
  </sheetData>
  <mergeCells count="1"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75AF-EC57-4254-8A8E-6CBC9FC2B35C}">
  <sheetPr>
    <pageSetUpPr fitToPage="1"/>
  </sheetPr>
  <dimension ref="A1:AZ393"/>
  <sheetViews>
    <sheetView showGridLines="0" zoomScale="85" zoomScaleNormal="85" zoomScaleSheetLayoutView="80" workbookViewId="0">
      <selection sqref="A1:XFD1048576"/>
    </sheetView>
  </sheetViews>
  <sheetFormatPr defaultColWidth="9.08984375" defaultRowHeight="12.5" x14ac:dyDescent="0.25"/>
  <cols>
    <col min="1" max="1" width="23.36328125" style="57" customWidth="1"/>
    <col min="2" max="2" width="19" style="57" customWidth="1"/>
    <col min="3" max="3" width="19.90625" style="57" bestFit="1" customWidth="1"/>
    <col min="4" max="4" width="10.26953125" style="57" customWidth="1"/>
    <col min="5" max="5" width="21.90625" style="57" bestFit="1" customWidth="1"/>
    <col min="6" max="6" width="21" style="55" bestFit="1" customWidth="1"/>
    <col min="7" max="7" width="16.453125" style="55" bestFit="1" customWidth="1"/>
    <col min="8" max="8" width="36.90625" style="55" customWidth="1"/>
    <col min="9" max="9" width="20.36328125" style="99" bestFit="1" customWidth="1"/>
    <col min="10" max="10" width="17.90625" style="55" bestFit="1" customWidth="1"/>
    <col min="11" max="11" width="10.453125" style="55" customWidth="1"/>
    <col min="12" max="12" width="12.453125" style="55" bestFit="1" customWidth="1"/>
    <col min="13" max="13" width="13.54296875" style="99" customWidth="1"/>
    <col min="14" max="45" width="13.54296875" style="60" customWidth="1"/>
    <col min="46" max="46" width="25.81640625" style="94" bestFit="1" customWidth="1"/>
    <col min="47" max="47" width="15.54296875" style="94" customWidth="1"/>
    <col min="48" max="48" width="10.54296875" style="94" bestFit="1" customWidth="1"/>
    <col min="49" max="49" width="14" style="162" customWidth="1"/>
    <col min="50" max="50" width="13.08984375" style="162" customWidth="1"/>
    <col min="51" max="51" width="10.26953125" style="94" customWidth="1"/>
    <col min="52" max="52" width="2.90625" style="56" customWidth="1"/>
    <col min="53" max="16384" width="9.08984375" style="56"/>
  </cols>
  <sheetData>
    <row r="1" spans="1:52" ht="15.75" customHeight="1" x14ac:dyDescent="0.35">
      <c r="A1" s="77"/>
      <c r="B1" s="292" t="s">
        <v>45</v>
      </c>
      <c r="C1" s="293"/>
      <c r="D1" s="293"/>
      <c r="E1" s="293"/>
      <c r="F1" s="293"/>
      <c r="G1" s="293"/>
      <c r="H1" s="293"/>
      <c r="I1" s="294"/>
      <c r="J1"/>
      <c r="K1"/>
      <c r="L1"/>
      <c r="M1" s="102"/>
      <c r="N1"/>
      <c r="O1"/>
      <c r="P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90"/>
      <c r="AU1" s="90"/>
      <c r="AV1" s="90"/>
      <c r="AW1" s="90"/>
      <c r="AX1" s="155"/>
    </row>
    <row r="2" spans="1:52" ht="15.75" customHeight="1" thickBot="1" x14ac:dyDescent="0.4">
      <c r="A2" s="77"/>
      <c r="B2" s="295"/>
      <c r="C2" s="296"/>
      <c r="D2" s="296"/>
      <c r="E2" s="296"/>
      <c r="F2" s="296"/>
      <c r="G2" s="296"/>
      <c r="H2" s="296"/>
      <c r="I2" s="297"/>
      <c r="J2"/>
      <c r="K2" s="241"/>
      <c r="L2" s="298"/>
      <c r="M2" s="298"/>
      <c r="N2" s="298"/>
      <c r="O2" s="241"/>
      <c r="P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90"/>
      <c r="AU2" s="90"/>
      <c r="AV2" s="90"/>
      <c r="AW2" s="90"/>
      <c r="AX2" s="155"/>
    </row>
    <row r="3" spans="1:52" ht="15.75" customHeight="1" thickBot="1" x14ac:dyDescent="0.4">
      <c r="A3" s="77"/>
      <c r="B3" s="77"/>
      <c r="C3" s="77"/>
      <c r="D3" s="77"/>
      <c r="E3" s="77"/>
      <c r="F3" s="77"/>
      <c r="G3" s="77"/>
      <c r="H3" s="170"/>
      <c r="I3" s="170"/>
      <c r="J3"/>
      <c r="K3"/>
      <c r="L3" s="241"/>
      <c r="M3" s="241"/>
      <c r="N3" s="241"/>
      <c r="O3" s="241"/>
      <c r="P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90"/>
      <c r="AU3" s="90"/>
      <c r="AV3" s="90"/>
      <c r="AW3" s="90"/>
      <c r="AX3" s="155"/>
    </row>
    <row r="4" spans="1:52" ht="15.75" customHeight="1" thickBot="1" x14ac:dyDescent="0.35">
      <c r="A4" s="167" t="s">
        <v>19</v>
      </c>
      <c r="B4" s="79" t="s">
        <v>44</v>
      </c>
      <c r="C4" s="78"/>
      <c r="D4" s="78"/>
      <c r="E4" s="78"/>
      <c r="F4" s="74" t="s">
        <v>22</v>
      </c>
      <c r="G4" s="74" t="s">
        <v>23</v>
      </c>
      <c r="H4" s="170"/>
      <c r="I4" s="170"/>
      <c r="J4"/>
      <c r="K4"/>
      <c r="L4" s="241"/>
      <c r="M4" s="241" t="s">
        <v>67</v>
      </c>
      <c r="N4" s="241"/>
      <c r="O4" s="241"/>
      <c r="P4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91"/>
      <c r="AU4" s="91"/>
      <c r="AV4" s="156"/>
      <c r="AW4" s="156"/>
      <c r="AX4" s="94"/>
      <c r="AY4" s="71"/>
    </row>
    <row r="5" spans="1:52" ht="15.75" customHeight="1" thickBot="1" x14ac:dyDescent="0.35">
      <c r="A5" s="167" t="s">
        <v>20</v>
      </c>
      <c r="B5" s="79" t="s">
        <v>44</v>
      </c>
      <c r="C5" s="78"/>
      <c r="D5" s="78"/>
      <c r="E5" s="78"/>
      <c r="F5" s="79"/>
      <c r="G5" s="80"/>
      <c r="H5" s="170"/>
      <c r="I5" s="170"/>
      <c r="J5"/>
      <c r="K5"/>
      <c r="L5" s="241"/>
      <c r="M5" s="241"/>
      <c r="N5" s="241"/>
      <c r="O5" s="241"/>
      <c r="P5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91"/>
      <c r="AU5" s="91"/>
      <c r="AV5" s="156"/>
      <c r="AW5" s="156"/>
      <c r="AX5" s="94"/>
      <c r="AY5" s="71"/>
    </row>
    <row r="6" spans="1:52" ht="15.75" customHeight="1" thickBot="1" x14ac:dyDescent="0.35">
      <c r="A6" s="73"/>
      <c r="B6" s="73"/>
      <c r="C6" s="73"/>
      <c r="D6" s="78"/>
      <c r="E6" s="78"/>
      <c r="F6" s="78"/>
      <c r="G6" s="169"/>
      <c r="H6" s="170"/>
      <c r="I6" s="170"/>
      <c r="J6"/>
      <c r="K6"/>
      <c r="L6" s="241"/>
      <c r="M6" s="241"/>
      <c r="N6" s="241"/>
      <c r="O6" s="241"/>
      <c r="P6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91"/>
      <c r="AU6" s="91"/>
      <c r="AV6" s="156"/>
      <c r="AW6" s="156"/>
      <c r="AX6" s="94"/>
      <c r="AY6" s="71"/>
    </row>
    <row r="7" spans="1:52" ht="13.5" customHeight="1" thickBot="1" x14ac:dyDescent="0.35">
      <c r="A7" s="180" t="s">
        <v>9</v>
      </c>
      <c r="B7" s="310" t="s">
        <v>107</v>
      </c>
      <c r="C7" s="311"/>
      <c r="D7" s="312"/>
      <c r="E7" s="313" t="s">
        <v>108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5"/>
      <c r="AP7" s="307" t="s">
        <v>109</v>
      </c>
      <c r="AQ7" s="308"/>
      <c r="AR7" s="308"/>
      <c r="AS7" s="308"/>
      <c r="AT7" s="308"/>
      <c r="AU7" s="308"/>
      <c r="AV7" s="308"/>
      <c r="AW7" s="308"/>
      <c r="AX7" s="308"/>
      <c r="AY7" s="309"/>
    </row>
    <row r="8" spans="1:52" s="2" customFormat="1" ht="52.5" thickBot="1" x14ac:dyDescent="0.35">
      <c r="A8" s="98" t="s">
        <v>46</v>
      </c>
      <c r="B8" s="171" t="s">
        <v>110</v>
      </c>
      <c r="C8" s="171" t="s">
        <v>47</v>
      </c>
      <c r="D8" s="171" t="s">
        <v>106</v>
      </c>
      <c r="E8" s="98" t="s">
        <v>71</v>
      </c>
      <c r="F8" s="98" t="s">
        <v>72</v>
      </c>
      <c r="G8" s="98" t="s">
        <v>73</v>
      </c>
      <c r="H8" s="98" t="s">
        <v>74</v>
      </c>
      <c r="I8" s="98" t="s">
        <v>75</v>
      </c>
      <c r="J8" s="98" t="s">
        <v>76</v>
      </c>
      <c r="K8" s="98" t="s">
        <v>77</v>
      </c>
      <c r="L8" s="98" t="s">
        <v>78</v>
      </c>
      <c r="M8" s="98" t="s">
        <v>79</v>
      </c>
      <c r="N8" s="98" t="s">
        <v>46</v>
      </c>
      <c r="O8" s="98" t="s">
        <v>80</v>
      </c>
      <c r="P8" s="98" t="s">
        <v>81</v>
      </c>
      <c r="Q8" s="98" t="s">
        <v>82</v>
      </c>
      <c r="R8" s="98" t="s">
        <v>83</v>
      </c>
      <c r="S8" s="98" t="s">
        <v>84</v>
      </c>
      <c r="T8" s="98" t="s">
        <v>85</v>
      </c>
      <c r="U8" s="98" t="s">
        <v>86</v>
      </c>
      <c r="V8" s="98" t="s">
        <v>87</v>
      </c>
      <c r="W8" s="98" t="s">
        <v>88</v>
      </c>
      <c r="X8" s="98" t="s">
        <v>89</v>
      </c>
      <c r="Y8" s="98" t="s">
        <v>90</v>
      </c>
      <c r="Z8" s="98" t="s">
        <v>91</v>
      </c>
      <c r="AA8" s="98" t="s">
        <v>92</v>
      </c>
      <c r="AB8" s="98" t="s">
        <v>93</v>
      </c>
      <c r="AC8" s="98" t="s">
        <v>94</v>
      </c>
      <c r="AD8" s="98" t="s">
        <v>48</v>
      </c>
      <c r="AE8" s="98" t="s">
        <v>95</v>
      </c>
      <c r="AF8" s="98" t="s">
        <v>96</v>
      </c>
      <c r="AG8" s="98" t="s">
        <v>97</v>
      </c>
      <c r="AH8" s="98" t="s">
        <v>98</v>
      </c>
      <c r="AI8" s="98" t="s">
        <v>99</v>
      </c>
      <c r="AJ8" s="98" t="s">
        <v>100</v>
      </c>
      <c r="AK8" s="98" t="s">
        <v>101</v>
      </c>
      <c r="AL8" s="98" t="s">
        <v>102</v>
      </c>
      <c r="AM8" s="98" t="s">
        <v>103</v>
      </c>
      <c r="AN8" s="98" t="s">
        <v>104</v>
      </c>
      <c r="AO8" s="98" t="s">
        <v>105</v>
      </c>
      <c r="AP8" s="236" t="s">
        <v>49</v>
      </c>
      <c r="AQ8" s="236" t="s">
        <v>50</v>
      </c>
      <c r="AR8" s="236" t="s">
        <v>51</v>
      </c>
      <c r="AS8" s="236" t="s">
        <v>52</v>
      </c>
      <c r="AT8" s="172" t="s">
        <v>53</v>
      </c>
      <c r="AU8" s="172" t="s">
        <v>136</v>
      </c>
      <c r="AV8" s="172" t="s">
        <v>68</v>
      </c>
      <c r="AW8" s="172" t="s">
        <v>69</v>
      </c>
      <c r="AX8" s="172" t="s">
        <v>70</v>
      </c>
      <c r="AY8" s="173" t="s">
        <v>54</v>
      </c>
      <c r="AZ8" s="56"/>
    </row>
    <row r="9" spans="1:52" x14ac:dyDescent="0.25">
      <c r="A9" s="138" t="s">
        <v>56</v>
      </c>
      <c r="B9" s="51"/>
      <c r="C9" s="51"/>
      <c r="D9" s="51"/>
      <c r="E9" s="51"/>
      <c r="F9" s="103"/>
      <c r="G9" s="52"/>
      <c r="H9" s="53"/>
      <c r="I9" s="52"/>
      <c r="J9" s="52"/>
      <c r="K9" s="52"/>
      <c r="L9" s="52"/>
      <c r="M9" s="52"/>
      <c r="N9" s="32"/>
      <c r="O9" s="49"/>
      <c r="P9" s="49"/>
      <c r="Q9" s="49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174">
        <f>AP9-AQ9-AR9-AS9</f>
        <v>0</v>
      </c>
      <c r="AU9" s="224"/>
      <c r="AV9" s="226">
        <f>AU9*D9</f>
        <v>0</v>
      </c>
      <c r="AW9" s="175">
        <f>AU9*AS9</f>
        <v>0</v>
      </c>
      <c r="AX9" s="175">
        <f>(AQ9+AR9)*AU9</f>
        <v>0</v>
      </c>
      <c r="AY9" s="229" t="e">
        <f>AS9/D9</f>
        <v>#DIV/0!</v>
      </c>
    </row>
    <row r="10" spans="1:52" x14ac:dyDescent="0.25">
      <c r="A10" s="139" t="s">
        <v>56</v>
      </c>
      <c r="B10" s="42"/>
      <c r="C10" s="54"/>
      <c r="D10" s="54"/>
      <c r="E10" s="54"/>
      <c r="F10" s="104"/>
      <c r="G10" s="39"/>
      <c r="H10" s="40"/>
      <c r="I10" s="39"/>
      <c r="J10" s="39"/>
      <c r="K10" s="39"/>
      <c r="L10" s="39"/>
      <c r="M10" s="39"/>
      <c r="N10" s="41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174">
        <f t="shared" ref="AT10:AT73" si="0">AP10-AQ10-AR10-AS10</f>
        <v>0</v>
      </c>
      <c r="AU10" s="224"/>
      <c r="AV10" s="226">
        <f t="shared" ref="AV10:AV73" si="1">AU10*D10</f>
        <v>0</v>
      </c>
      <c r="AW10" s="175">
        <f t="shared" ref="AW10:AW73" si="2">AU10*AS10</f>
        <v>0</v>
      </c>
      <c r="AX10" s="175">
        <f t="shared" ref="AX10:AX73" si="3">(AQ10+AR10)*AU10</f>
        <v>0</v>
      </c>
      <c r="AY10" s="229" t="e">
        <f t="shared" ref="AY10:AY73" si="4">AS10/D10</f>
        <v>#DIV/0!</v>
      </c>
    </row>
    <row r="11" spans="1:52" x14ac:dyDescent="0.25">
      <c r="A11" s="139" t="s">
        <v>56</v>
      </c>
      <c r="B11" s="42"/>
      <c r="C11" s="54"/>
      <c r="D11" s="54"/>
      <c r="E11" s="54"/>
      <c r="F11" s="104"/>
      <c r="G11" s="39"/>
      <c r="H11" s="40"/>
      <c r="I11" s="39"/>
      <c r="J11" s="39"/>
      <c r="K11" s="39"/>
      <c r="L11" s="39"/>
      <c r="M11" s="39"/>
      <c r="N11" s="41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174">
        <f t="shared" si="0"/>
        <v>0</v>
      </c>
      <c r="AU11" s="224"/>
      <c r="AV11" s="226">
        <f t="shared" si="1"/>
        <v>0</v>
      </c>
      <c r="AW11" s="175">
        <f t="shared" si="2"/>
        <v>0</v>
      </c>
      <c r="AX11" s="175">
        <f t="shared" si="3"/>
        <v>0</v>
      </c>
      <c r="AY11" s="229" t="e">
        <f t="shared" si="4"/>
        <v>#DIV/0!</v>
      </c>
    </row>
    <row r="12" spans="1:52" x14ac:dyDescent="0.25">
      <c r="A12" s="139" t="s">
        <v>56</v>
      </c>
      <c r="B12" s="42"/>
      <c r="C12" s="54"/>
      <c r="D12" s="54"/>
      <c r="E12" s="54"/>
      <c r="F12" s="104"/>
      <c r="G12" s="39"/>
      <c r="H12" s="40"/>
      <c r="I12" s="39"/>
      <c r="J12" s="39"/>
      <c r="K12" s="39"/>
      <c r="L12" s="39"/>
      <c r="M12" s="39"/>
      <c r="N12" s="41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174">
        <f t="shared" si="0"/>
        <v>0</v>
      </c>
      <c r="AU12" s="224"/>
      <c r="AV12" s="226">
        <f t="shared" si="1"/>
        <v>0</v>
      </c>
      <c r="AW12" s="175">
        <f t="shared" si="2"/>
        <v>0</v>
      </c>
      <c r="AX12" s="175">
        <f t="shared" si="3"/>
        <v>0</v>
      </c>
      <c r="AY12" s="229" t="e">
        <f t="shared" si="4"/>
        <v>#DIV/0!</v>
      </c>
    </row>
    <row r="13" spans="1:52" x14ac:dyDescent="0.25">
      <c r="A13" s="139" t="s">
        <v>56</v>
      </c>
      <c r="B13" s="42"/>
      <c r="C13" s="54"/>
      <c r="D13" s="54"/>
      <c r="E13" s="54"/>
      <c r="F13" s="104"/>
      <c r="G13" s="39"/>
      <c r="H13" s="40"/>
      <c r="I13" s="39"/>
      <c r="J13" s="39"/>
      <c r="K13" s="39"/>
      <c r="L13" s="39"/>
      <c r="M13" s="39"/>
      <c r="N13" s="41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174">
        <f t="shared" si="0"/>
        <v>0</v>
      </c>
      <c r="AU13" s="224"/>
      <c r="AV13" s="226">
        <f t="shared" si="1"/>
        <v>0</v>
      </c>
      <c r="AW13" s="175">
        <f t="shared" si="2"/>
        <v>0</v>
      </c>
      <c r="AX13" s="175">
        <f t="shared" si="3"/>
        <v>0</v>
      </c>
      <c r="AY13" s="229" t="e">
        <f t="shared" si="4"/>
        <v>#DIV/0!</v>
      </c>
    </row>
    <row r="14" spans="1:52" x14ac:dyDescent="0.25">
      <c r="A14" s="139" t="s">
        <v>56</v>
      </c>
      <c r="B14" s="42"/>
      <c r="C14" s="54"/>
      <c r="D14" s="54"/>
      <c r="E14" s="54"/>
      <c r="F14" s="104"/>
      <c r="G14" s="39"/>
      <c r="H14" s="40"/>
      <c r="I14" s="39"/>
      <c r="J14" s="39"/>
      <c r="K14" s="39"/>
      <c r="L14" s="39"/>
      <c r="M14" s="39"/>
      <c r="N14" s="41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174">
        <f t="shared" si="0"/>
        <v>0</v>
      </c>
      <c r="AU14" s="224"/>
      <c r="AV14" s="226">
        <f t="shared" si="1"/>
        <v>0</v>
      </c>
      <c r="AW14" s="175">
        <f t="shared" si="2"/>
        <v>0</v>
      </c>
      <c r="AX14" s="175">
        <f t="shared" si="3"/>
        <v>0</v>
      </c>
      <c r="AY14" s="229" t="e">
        <f t="shared" si="4"/>
        <v>#DIV/0!</v>
      </c>
    </row>
    <row r="15" spans="1:52" x14ac:dyDescent="0.25">
      <c r="A15" s="139" t="s">
        <v>56</v>
      </c>
      <c r="B15" s="42"/>
      <c r="C15" s="54"/>
      <c r="D15" s="54"/>
      <c r="E15" s="54"/>
      <c r="F15" s="104"/>
      <c r="G15" s="39"/>
      <c r="H15" s="40"/>
      <c r="I15" s="39"/>
      <c r="J15" s="39"/>
      <c r="K15" s="39"/>
      <c r="L15" s="39"/>
      <c r="M15" s="39"/>
      <c r="N15" s="41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174">
        <f t="shared" si="0"/>
        <v>0</v>
      </c>
      <c r="AU15" s="224"/>
      <c r="AV15" s="226">
        <f t="shared" si="1"/>
        <v>0</v>
      </c>
      <c r="AW15" s="175">
        <f t="shared" si="2"/>
        <v>0</v>
      </c>
      <c r="AX15" s="175">
        <f t="shared" si="3"/>
        <v>0</v>
      </c>
      <c r="AY15" s="229" t="e">
        <f t="shared" si="4"/>
        <v>#DIV/0!</v>
      </c>
    </row>
    <row r="16" spans="1:52" x14ac:dyDescent="0.25">
      <c r="A16" s="139" t="s">
        <v>56</v>
      </c>
      <c r="B16" s="42"/>
      <c r="C16" s="54"/>
      <c r="D16" s="54"/>
      <c r="E16" s="54"/>
      <c r="F16" s="104"/>
      <c r="G16" s="39"/>
      <c r="H16" s="40"/>
      <c r="I16" s="39"/>
      <c r="J16" s="39"/>
      <c r="K16" s="39"/>
      <c r="L16" s="39"/>
      <c r="M16" s="39"/>
      <c r="N16" s="41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174">
        <f t="shared" si="0"/>
        <v>0</v>
      </c>
      <c r="AU16" s="224"/>
      <c r="AV16" s="226">
        <f t="shared" si="1"/>
        <v>0</v>
      </c>
      <c r="AW16" s="175">
        <f t="shared" si="2"/>
        <v>0</v>
      </c>
      <c r="AX16" s="175">
        <f t="shared" si="3"/>
        <v>0</v>
      </c>
      <c r="AY16" s="229" t="e">
        <f t="shared" si="4"/>
        <v>#DIV/0!</v>
      </c>
    </row>
    <row r="17" spans="1:51" x14ac:dyDescent="0.25">
      <c r="A17" s="139" t="s">
        <v>56</v>
      </c>
      <c r="B17" s="42"/>
      <c r="C17" s="54"/>
      <c r="D17" s="54"/>
      <c r="E17" s="54"/>
      <c r="F17" s="104"/>
      <c r="G17" s="39"/>
      <c r="H17" s="40"/>
      <c r="I17" s="39"/>
      <c r="J17" s="39"/>
      <c r="K17" s="39"/>
      <c r="L17" s="39"/>
      <c r="M17" s="39"/>
      <c r="N17" s="41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174">
        <f t="shared" si="0"/>
        <v>0</v>
      </c>
      <c r="AU17" s="224"/>
      <c r="AV17" s="226">
        <f t="shared" si="1"/>
        <v>0</v>
      </c>
      <c r="AW17" s="175">
        <f t="shared" si="2"/>
        <v>0</v>
      </c>
      <c r="AX17" s="175">
        <f t="shared" si="3"/>
        <v>0</v>
      </c>
      <c r="AY17" s="229" t="e">
        <f t="shared" si="4"/>
        <v>#DIV/0!</v>
      </c>
    </row>
    <row r="18" spans="1:51" x14ac:dyDescent="0.25">
      <c r="A18" s="139" t="s">
        <v>56</v>
      </c>
      <c r="B18" s="42"/>
      <c r="C18" s="54"/>
      <c r="D18" s="54"/>
      <c r="E18" s="54"/>
      <c r="F18" s="104"/>
      <c r="G18" s="39"/>
      <c r="H18" s="40"/>
      <c r="I18" s="39"/>
      <c r="J18" s="39"/>
      <c r="K18" s="39"/>
      <c r="L18" s="39"/>
      <c r="M18" s="39"/>
      <c r="N18" s="41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174">
        <f t="shared" si="0"/>
        <v>0</v>
      </c>
      <c r="AU18" s="224"/>
      <c r="AV18" s="226">
        <f t="shared" si="1"/>
        <v>0</v>
      </c>
      <c r="AW18" s="175">
        <f t="shared" si="2"/>
        <v>0</v>
      </c>
      <c r="AX18" s="175">
        <f t="shared" si="3"/>
        <v>0</v>
      </c>
      <c r="AY18" s="229" t="e">
        <f t="shared" si="4"/>
        <v>#DIV/0!</v>
      </c>
    </row>
    <row r="19" spans="1:51" x14ac:dyDescent="0.25">
      <c r="A19" s="139" t="s">
        <v>56</v>
      </c>
      <c r="B19" s="42"/>
      <c r="C19" s="54"/>
      <c r="D19" s="54"/>
      <c r="E19" s="54"/>
      <c r="F19" s="104"/>
      <c r="G19" s="39"/>
      <c r="H19" s="40"/>
      <c r="I19" s="39"/>
      <c r="J19" s="39"/>
      <c r="K19" s="39"/>
      <c r="L19" s="39"/>
      <c r="M19" s="39"/>
      <c r="N19" s="41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174">
        <f t="shared" si="0"/>
        <v>0</v>
      </c>
      <c r="AU19" s="224"/>
      <c r="AV19" s="226">
        <f t="shared" si="1"/>
        <v>0</v>
      </c>
      <c r="AW19" s="175">
        <f t="shared" si="2"/>
        <v>0</v>
      </c>
      <c r="AX19" s="175">
        <f t="shared" si="3"/>
        <v>0</v>
      </c>
      <c r="AY19" s="229" t="e">
        <f t="shared" si="4"/>
        <v>#DIV/0!</v>
      </c>
    </row>
    <row r="20" spans="1:51" x14ac:dyDescent="0.25">
      <c r="A20" s="139" t="s">
        <v>56</v>
      </c>
      <c r="B20" s="42"/>
      <c r="C20" s="54"/>
      <c r="D20" s="54"/>
      <c r="E20" s="54"/>
      <c r="F20" s="104"/>
      <c r="G20" s="39"/>
      <c r="H20" s="40"/>
      <c r="I20" s="39"/>
      <c r="J20" s="39"/>
      <c r="K20" s="39"/>
      <c r="L20" s="39"/>
      <c r="M20" s="39"/>
      <c r="N20" s="41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174">
        <f t="shared" si="0"/>
        <v>0</v>
      </c>
      <c r="AU20" s="224"/>
      <c r="AV20" s="226">
        <f t="shared" si="1"/>
        <v>0</v>
      </c>
      <c r="AW20" s="175">
        <f t="shared" si="2"/>
        <v>0</v>
      </c>
      <c r="AX20" s="175">
        <f t="shared" si="3"/>
        <v>0</v>
      </c>
      <c r="AY20" s="229" t="e">
        <f t="shared" si="4"/>
        <v>#DIV/0!</v>
      </c>
    </row>
    <row r="21" spans="1:51" x14ac:dyDescent="0.25">
      <c r="A21" s="139" t="s">
        <v>56</v>
      </c>
      <c r="B21" s="42"/>
      <c r="C21" s="54"/>
      <c r="D21" s="54"/>
      <c r="E21" s="54"/>
      <c r="F21" s="104"/>
      <c r="G21" s="39"/>
      <c r="H21" s="40"/>
      <c r="I21" s="39"/>
      <c r="J21" s="39"/>
      <c r="K21" s="39"/>
      <c r="L21" s="39"/>
      <c r="M21" s="39"/>
      <c r="N21" s="41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174">
        <f t="shared" si="0"/>
        <v>0</v>
      </c>
      <c r="AU21" s="224"/>
      <c r="AV21" s="226">
        <f t="shared" si="1"/>
        <v>0</v>
      </c>
      <c r="AW21" s="175">
        <f t="shared" si="2"/>
        <v>0</v>
      </c>
      <c r="AX21" s="175">
        <f t="shared" si="3"/>
        <v>0</v>
      </c>
      <c r="AY21" s="229" t="e">
        <f t="shared" si="4"/>
        <v>#DIV/0!</v>
      </c>
    </row>
    <row r="22" spans="1:51" x14ac:dyDescent="0.25">
      <c r="A22" s="139" t="s">
        <v>56</v>
      </c>
      <c r="B22" s="42"/>
      <c r="C22" s="54"/>
      <c r="D22" s="54"/>
      <c r="E22" s="54"/>
      <c r="F22" s="104"/>
      <c r="G22" s="39"/>
      <c r="H22" s="40"/>
      <c r="I22" s="39"/>
      <c r="J22" s="39"/>
      <c r="K22" s="39"/>
      <c r="L22" s="39"/>
      <c r="M22" s="39"/>
      <c r="N22" s="41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174">
        <f t="shared" si="0"/>
        <v>0</v>
      </c>
      <c r="AU22" s="224"/>
      <c r="AV22" s="226">
        <f t="shared" si="1"/>
        <v>0</v>
      </c>
      <c r="AW22" s="175">
        <f t="shared" si="2"/>
        <v>0</v>
      </c>
      <c r="AX22" s="175">
        <f t="shared" si="3"/>
        <v>0</v>
      </c>
      <c r="AY22" s="229" t="e">
        <f t="shared" si="4"/>
        <v>#DIV/0!</v>
      </c>
    </row>
    <row r="23" spans="1:51" x14ac:dyDescent="0.25">
      <c r="A23" s="139" t="s">
        <v>56</v>
      </c>
      <c r="B23" s="42"/>
      <c r="C23" s="54"/>
      <c r="D23" s="54"/>
      <c r="E23" s="54"/>
      <c r="F23" s="104"/>
      <c r="G23" s="39"/>
      <c r="H23" s="40"/>
      <c r="I23" s="39"/>
      <c r="J23" s="39"/>
      <c r="K23" s="39"/>
      <c r="L23" s="39"/>
      <c r="M23" s="39"/>
      <c r="N23" s="41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174">
        <f t="shared" si="0"/>
        <v>0</v>
      </c>
      <c r="AU23" s="224"/>
      <c r="AV23" s="226">
        <f t="shared" si="1"/>
        <v>0</v>
      </c>
      <c r="AW23" s="175">
        <f t="shared" si="2"/>
        <v>0</v>
      </c>
      <c r="AX23" s="175">
        <f t="shared" si="3"/>
        <v>0</v>
      </c>
      <c r="AY23" s="229" t="e">
        <f t="shared" si="4"/>
        <v>#DIV/0!</v>
      </c>
    </row>
    <row r="24" spans="1:51" x14ac:dyDescent="0.25">
      <c r="A24" s="139" t="s">
        <v>56</v>
      </c>
      <c r="B24" s="42"/>
      <c r="C24" s="54"/>
      <c r="D24" s="54"/>
      <c r="E24" s="54"/>
      <c r="F24" s="104"/>
      <c r="G24" s="39"/>
      <c r="H24" s="40"/>
      <c r="I24" s="39"/>
      <c r="J24" s="39"/>
      <c r="K24" s="39"/>
      <c r="L24" s="39"/>
      <c r="M24" s="39"/>
      <c r="N24" s="41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174">
        <f t="shared" si="0"/>
        <v>0</v>
      </c>
      <c r="AU24" s="224"/>
      <c r="AV24" s="226">
        <f t="shared" si="1"/>
        <v>0</v>
      </c>
      <c r="AW24" s="175">
        <f t="shared" si="2"/>
        <v>0</v>
      </c>
      <c r="AX24" s="175">
        <f t="shared" si="3"/>
        <v>0</v>
      </c>
      <c r="AY24" s="229" t="e">
        <f t="shared" si="4"/>
        <v>#DIV/0!</v>
      </c>
    </row>
    <row r="25" spans="1:51" x14ac:dyDescent="0.25">
      <c r="A25" s="139" t="s">
        <v>56</v>
      </c>
      <c r="B25" s="42"/>
      <c r="C25" s="54"/>
      <c r="D25" s="54"/>
      <c r="E25" s="54"/>
      <c r="F25" s="104"/>
      <c r="G25" s="39"/>
      <c r="H25" s="40"/>
      <c r="I25" s="39"/>
      <c r="J25" s="39"/>
      <c r="K25" s="39"/>
      <c r="L25" s="39"/>
      <c r="M25" s="39"/>
      <c r="N25" s="41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174">
        <f t="shared" si="0"/>
        <v>0</v>
      </c>
      <c r="AU25" s="224"/>
      <c r="AV25" s="226">
        <f t="shared" si="1"/>
        <v>0</v>
      </c>
      <c r="AW25" s="175">
        <f t="shared" si="2"/>
        <v>0</v>
      </c>
      <c r="AX25" s="175">
        <f t="shared" si="3"/>
        <v>0</v>
      </c>
      <c r="AY25" s="229" t="e">
        <f t="shared" si="4"/>
        <v>#DIV/0!</v>
      </c>
    </row>
    <row r="26" spans="1:51" x14ac:dyDescent="0.25">
      <c r="A26" s="139" t="s">
        <v>56</v>
      </c>
      <c r="B26" s="42"/>
      <c r="C26" s="54"/>
      <c r="D26" s="54"/>
      <c r="E26" s="54"/>
      <c r="F26" s="104"/>
      <c r="G26" s="39"/>
      <c r="H26" s="40"/>
      <c r="I26" s="39"/>
      <c r="J26" s="39"/>
      <c r="K26" s="39"/>
      <c r="L26" s="39"/>
      <c r="M26" s="39"/>
      <c r="N26" s="41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174">
        <f t="shared" si="0"/>
        <v>0</v>
      </c>
      <c r="AU26" s="224"/>
      <c r="AV26" s="226">
        <f t="shared" si="1"/>
        <v>0</v>
      </c>
      <c r="AW26" s="175">
        <f t="shared" si="2"/>
        <v>0</v>
      </c>
      <c r="AX26" s="175">
        <f t="shared" si="3"/>
        <v>0</v>
      </c>
      <c r="AY26" s="229" t="e">
        <f t="shared" si="4"/>
        <v>#DIV/0!</v>
      </c>
    </row>
    <row r="27" spans="1:51" x14ac:dyDescent="0.25">
      <c r="A27" s="139" t="s">
        <v>56</v>
      </c>
      <c r="B27" s="42"/>
      <c r="C27" s="54"/>
      <c r="D27" s="54"/>
      <c r="E27" s="54"/>
      <c r="F27" s="104"/>
      <c r="G27" s="39"/>
      <c r="H27" s="40"/>
      <c r="I27" s="39"/>
      <c r="J27" s="39"/>
      <c r="K27" s="39"/>
      <c r="L27" s="39"/>
      <c r="M27" s="39"/>
      <c r="N27" s="41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174">
        <f t="shared" si="0"/>
        <v>0</v>
      </c>
      <c r="AU27" s="224"/>
      <c r="AV27" s="226">
        <f t="shared" si="1"/>
        <v>0</v>
      </c>
      <c r="AW27" s="175">
        <f t="shared" si="2"/>
        <v>0</v>
      </c>
      <c r="AX27" s="175">
        <f t="shared" si="3"/>
        <v>0</v>
      </c>
      <c r="AY27" s="229" t="e">
        <f t="shared" si="4"/>
        <v>#DIV/0!</v>
      </c>
    </row>
    <row r="28" spans="1:51" x14ac:dyDescent="0.25">
      <c r="A28" s="139" t="s">
        <v>56</v>
      </c>
      <c r="B28" s="42"/>
      <c r="C28" s="54"/>
      <c r="D28" s="54"/>
      <c r="E28" s="54"/>
      <c r="F28" s="104"/>
      <c r="G28" s="39"/>
      <c r="H28" s="40"/>
      <c r="I28" s="39"/>
      <c r="J28" s="39"/>
      <c r="K28" s="39"/>
      <c r="L28" s="39"/>
      <c r="M28" s="39"/>
      <c r="N28" s="41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174">
        <f t="shared" si="0"/>
        <v>0</v>
      </c>
      <c r="AU28" s="224"/>
      <c r="AV28" s="226">
        <f t="shared" si="1"/>
        <v>0</v>
      </c>
      <c r="AW28" s="175">
        <f t="shared" si="2"/>
        <v>0</v>
      </c>
      <c r="AX28" s="175">
        <f t="shared" si="3"/>
        <v>0</v>
      </c>
      <c r="AY28" s="229" t="e">
        <f t="shared" si="4"/>
        <v>#DIV/0!</v>
      </c>
    </row>
    <row r="29" spans="1:51" x14ac:dyDescent="0.25">
      <c r="A29" s="139" t="s">
        <v>56</v>
      </c>
      <c r="B29" s="42"/>
      <c r="C29" s="54"/>
      <c r="D29" s="54"/>
      <c r="E29" s="54"/>
      <c r="F29" s="104"/>
      <c r="G29" s="39"/>
      <c r="H29" s="40"/>
      <c r="I29" s="39"/>
      <c r="J29" s="39"/>
      <c r="K29" s="39"/>
      <c r="L29" s="39"/>
      <c r="M29" s="39"/>
      <c r="N29" s="41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174">
        <f t="shared" si="0"/>
        <v>0</v>
      </c>
      <c r="AU29" s="224"/>
      <c r="AV29" s="226">
        <f t="shared" si="1"/>
        <v>0</v>
      </c>
      <c r="AW29" s="175">
        <f t="shared" si="2"/>
        <v>0</v>
      </c>
      <c r="AX29" s="175">
        <f t="shared" si="3"/>
        <v>0</v>
      </c>
      <c r="AY29" s="229" t="e">
        <f t="shared" si="4"/>
        <v>#DIV/0!</v>
      </c>
    </row>
    <row r="30" spans="1:51" x14ac:dyDescent="0.25">
      <c r="A30" s="139" t="s">
        <v>56</v>
      </c>
      <c r="B30" s="42"/>
      <c r="C30" s="54"/>
      <c r="D30" s="54"/>
      <c r="E30" s="54"/>
      <c r="F30" s="104"/>
      <c r="G30" s="39"/>
      <c r="H30" s="40"/>
      <c r="I30" s="39"/>
      <c r="J30" s="39"/>
      <c r="K30" s="39"/>
      <c r="L30" s="39"/>
      <c r="M30" s="39"/>
      <c r="N30" s="41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174">
        <f t="shared" si="0"/>
        <v>0</v>
      </c>
      <c r="AU30" s="224"/>
      <c r="AV30" s="226">
        <f t="shared" si="1"/>
        <v>0</v>
      </c>
      <c r="AW30" s="175">
        <f t="shared" si="2"/>
        <v>0</v>
      </c>
      <c r="AX30" s="175">
        <f t="shared" si="3"/>
        <v>0</v>
      </c>
      <c r="AY30" s="229" t="e">
        <f t="shared" si="4"/>
        <v>#DIV/0!</v>
      </c>
    </row>
    <row r="31" spans="1:51" x14ac:dyDescent="0.25">
      <c r="A31" s="139" t="s">
        <v>56</v>
      </c>
      <c r="B31" s="42"/>
      <c r="C31" s="54"/>
      <c r="D31" s="54"/>
      <c r="E31" s="54"/>
      <c r="F31" s="104"/>
      <c r="G31" s="39"/>
      <c r="H31" s="40"/>
      <c r="I31" s="39"/>
      <c r="J31" s="39"/>
      <c r="K31" s="39"/>
      <c r="L31" s="39"/>
      <c r="M31" s="39"/>
      <c r="N31" s="41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174">
        <f t="shared" si="0"/>
        <v>0</v>
      </c>
      <c r="AU31" s="224"/>
      <c r="AV31" s="226">
        <f t="shared" si="1"/>
        <v>0</v>
      </c>
      <c r="AW31" s="175">
        <f t="shared" si="2"/>
        <v>0</v>
      </c>
      <c r="AX31" s="175">
        <f t="shared" si="3"/>
        <v>0</v>
      </c>
      <c r="AY31" s="229" t="e">
        <f t="shared" si="4"/>
        <v>#DIV/0!</v>
      </c>
    </row>
    <row r="32" spans="1:51" x14ac:dyDescent="0.25">
      <c r="A32" s="139" t="s">
        <v>56</v>
      </c>
      <c r="B32" s="42"/>
      <c r="C32" s="54"/>
      <c r="D32" s="54"/>
      <c r="E32" s="54"/>
      <c r="F32" s="104"/>
      <c r="G32" s="39"/>
      <c r="H32" s="40"/>
      <c r="I32" s="39"/>
      <c r="J32" s="39"/>
      <c r="K32" s="39"/>
      <c r="L32" s="39"/>
      <c r="M32" s="39"/>
      <c r="N32" s="41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174">
        <f t="shared" si="0"/>
        <v>0</v>
      </c>
      <c r="AU32" s="224"/>
      <c r="AV32" s="226">
        <f t="shared" si="1"/>
        <v>0</v>
      </c>
      <c r="AW32" s="175">
        <f t="shared" si="2"/>
        <v>0</v>
      </c>
      <c r="AX32" s="175">
        <f t="shared" si="3"/>
        <v>0</v>
      </c>
      <c r="AY32" s="229" t="e">
        <f t="shared" si="4"/>
        <v>#DIV/0!</v>
      </c>
    </row>
    <row r="33" spans="1:51" x14ac:dyDescent="0.25">
      <c r="A33" s="139" t="s">
        <v>56</v>
      </c>
      <c r="B33" s="42"/>
      <c r="C33" s="54"/>
      <c r="D33" s="54"/>
      <c r="E33" s="54"/>
      <c r="F33" s="104"/>
      <c r="G33" s="39"/>
      <c r="H33" s="40"/>
      <c r="I33" s="39"/>
      <c r="J33" s="39"/>
      <c r="K33" s="39"/>
      <c r="L33" s="39"/>
      <c r="M33" s="39"/>
      <c r="N33" s="41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174">
        <f t="shared" si="0"/>
        <v>0</v>
      </c>
      <c r="AU33" s="224"/>
      <c r="AV33" s="226">
        <f t="shared" si="1"/>
        <v>0</v>
      </c>
      <c r="AW33" s="175">
        <f t="shared" si="2"/>
        <v>0</v>
      </c>
      <c r="AX33" s="175">
        <f t="shared" si="3"/>
        <v>0</v>
      </c>
      <c r="AY33" s="229" t="e">
        <f t="shared" si="4"/>
        <v>#DIV/0!</v>
      </c>
    </row>
    <row r="34" spans="1:51" x14ac:dyDescent="0.25">
      <c r="A34" s="139" t="s">
        <v>56</v>
      </c>
      <c r="B34" s="42"/>
      <c r="C34" s="54"/>
      <c r="D34" s="54"/>
      <c r="E34" s="54"/>
      <c r="F34" s="104"/>
      <c r="G34" s="39"/>
      <c r="H34" s="40"/>
      <c r="I34" s="39"/>
      <c r="J34" s="39"/>
      <c r="K34" s="39"/>
      <c r="L34" s="39"/>
      <c r="M34" s="39"/>
      <c r="N34" s="41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174">
        <f t="shared" si="0"/>
        <v>0</v>
      </c>
      <c r="AU34" s="224"/>
      <c r="AV34" s="226">
        <f t="shared" si="1"/>
        <v>0</v>
      </c>
      <c r="AW34" s="175">
        <f t="shared" si="2"/>
        <v>0</v>
      </c>
      <c r="AX34" s="175">
        <f t="shared" si="3"/>
        <v>0</v>
      </c>
      <c r="AY34" s="229" t="e">
        <f t="shared" si="4"/>
        <v>#DIV/0!</v>
      </c>
    </row>
    <row r="35" spans="1:51" x14ac:dyDescent="0.25">
      <c r="A35" s="139" t="s">
        <v>56</v>
      </c>
      <c r="B35" s="42"/>
      <c r="C35" s="54"/>
      <c r="D35" s="54"/>
      <c r="E35" s="54"/>
      <c r="F35" s="104"/>
      <c r="G35" s="39"/>
      <c r="H35" s="40"/>
      <c r="I35" s="39"/>
      <c r="J35" s="39"/>
      <c r="K35" s="39"/>
      <c r="L35" s="39"/>
      <c r="M35" s="39"/>
      <c r="N35" s="41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174">
        <f t="shared" si="0"/>
        <v>0</v>
      </c>
      <c r="AU35" s="224"/>
      <c r="AV35" s="226">
        <f t="shared" si="1"/>
        <v>0</v>
      </c>
      <c r="AW35" s="175">
        <f t="shared" si="2"/>
        <v>0</v>
      </c>
      <c r="AX35" s="175">
        <f t="shared" si="3"/>
        <v>0</v>
      </c>
      <c r="AY35" s="229" t="e">
        <f t="shared" si="4"/>
        <v>#DIV/0!</v>
      </c>
    </row>
    <row r="36" spans="1:51" x14ac:dyDescent="0.25">
      <c r="A36" s="139" t="s">
        <v>56</v>
      </c>
      <c r="B36" s="42"/>
      <c r="C36" s="54"/>
      <c r="D36" s="54"/>
      <c r="E36" s="54"/>
      <c r="F36" s="104"/>
      <c r="G36" s="39"/>
      <c r="H36" s="40"/>
      <c r="I36" s="39"/>
      <c r="J36" s="39"/>
      <c r="K36" s="39"/>
      <c r="L36" s="39"/>
      <c r="M36" s="39"/>
      <c r="N36" s="41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174">
        <f t="shared" si="0"/>
        <v>0</v>
      </c>
      <c r="AU36" s="224"/>
      <c r="AV36" s="226">
        <f t="shared" si="1"/>
        <v>0</v>
      </c>
      <c r="AW36" s="175">
        <f t="shared" si="2"/>
        <v>0</v>
      </c>
      <c r="AX36" s="175">
        <f t="shared" si="3"/>
        <v>0</v>
      </c>
      <c r="AY36" s="229" t="e">
        <f t="shared" si="4"/>
        <v>#DIV/0!</v>
      </c>
    </row>
    <row r="37" spans="1:51" x14ac:dyDescent="0.25">
      <c r="A37" s="139" t="s">
        <v>56</v>
      </c>
      <c r="B37" s="42"/>
      <c r="C37" s="24"/>
      <c r="D37" s="24"/>
      <c r="E37" s="24"/>
      <c r="F37" s="105"/>
      <c r="G37" s="25"/>
      <c r="H37" s="26"/>
      <c r="I37" s="25"/>
      <c r="J37" s="25"/>
      <c r="K37" s="25"/>
      <c r="L37" s="25"/>
      <c r="M37" s="25"/>
      <c r="N37" s="27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174">
        <f t="shared" si="0"/>
        <v>0</v>
      </c>
      <c r="AU37" s="224"/>
      <c r="AV37" s="226">
        <f t="shared" si="1"/>
        <v>0</v>
      </c>
      <c r="AW37" s="175">
        <f t="shared" si="2"/>
        <v>0</v>
      </c>
      <c r="AX37" s="175">
        <f t="shared" si="3"/>
        <v>0</v>
      </c>
      <c r="AY37" s="229" t="e">
        <f t="shared" si="4"/>
        <v>#DIV/0!</v>
      </c>
    </row>
    <row r="38" spans="1:51" x14ac:dyDescent="0.25">
      <c r="A38" s="139" t="s">
        <v>56</v>
      </c>
      <c r="B38" s="42"/>
      <c r="C38" s="24"/>
      <c r="D38" s="24"/>
      <c r="E38" s="24"/>
      <c r="F38" s="105"/>
      <c r="G38" s="25"/>
      <c r="H38" s="26"/>
      <c r="I38" s="25"/>
      <c r="J38" s="25"/>
      <c r="K38" s="25"/>
      <c r="L38" s="25"/>
      <c r="M38" s="25"/>
      <c r="N38" s="27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174">
        <f t="shared" si="0"/>
        <v>0</v>
      </c>
      <c r="AU38" s="224"/>
      <c r="AV38" s="226">
        <f t="shared" si="1"/>
        <v>0</v>
      </c>
      <c r="AW38" s="175">
        <f t="shared" si="2"/>
        <v>0</v>
      </c>
      <c r="AX38" s="175">
        <f t="shared" si="3"/>
        <v>0</v>
      </c>
      <c r="AY38" s="229" t="e">
        <f t="shared" si="4"/>
        <v>#DIV/0!</v>
      </c>
    </row>
    <row r="39" spans="1:51" x14ac:dyDescent="0.25">
      <c r="A39" s="139" t="s">
        <v>56</v>
      </c>
      <c r="B39" s="42"/>
      <c r="C39" s="24"/>
      <c r="D39" s="24"/>
      <c r="E39" s="24"/>
      <c r="F39" s="105"/>
      <c r="G39" s="25"/>
      <c r="H39" s="26"/>
      <c r="I39" s="25"/>
      <c r="J39" s="25"/>
      <c r="K39" s="25"/>
      <c r="L39" s="25"/>
      <c r="M39" s="25"/>
      <c r="N39" s="27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174">
        <f t="shared" si="0"/>
        <v>0</v>
      </c>
      <c r="AU39" s="224"/>
      <c r="AV39" s="226">
        <f t="shared" si="1"/>
        <v>0</v>
      </c>
      <c r="AW39" s="175">
        <f t="shared" si="2"/>
        <v>0</v>
      </c>
      <c r="AX39" s="175">
        <f t="shared" si="3"/>
        <v>0</v>
      </c>
      <c r="AY39" s="229" t="e">
        <f t="shared" si="4"/>
        <v>#DIV/0!</v>
      </c>
    </row>
    <row r="40" spans="1:51" x14ac:dyDescent="0.25">
      <c r="A40" s="139" t="s">
        <v>56</v>
      </c>
      <c r="B40" s="42"/>
      <c r="C40" s="24"/>
      <c r="D40" s="24"/>
      <c r="E40" s="24"/>
      <c r="F40" s="105"/>
      <c r="G40" s="25"/>
      <c r="H40" s="26"/>
      <c r="I40" s="25"/>
      <c r="J40" s="25"/>
      <c r="K40" s="25"/>
      <c r="L40" s="25"/>
      <c r="M40" s="25"/>
      <c r="N40" s="27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174">
        <f t="shared" si="0"/>
        <v>0</v>
      </c>
      <c r="AU40" s="224"/>
      <c r="AV40" s="226">
        <f t="shared" si="1"/>
        <v>0</v>
      </c>
      <c r="AW40" s="175">
        <f t="shared" si="2"/>
        <v>0</v>
      </c>
      <c r="AX40" s="175">
        <f t="shared" si="3"/>
        <v>0</v>
      </c>
      <c r="AY40" s="229" t="e">
        <f t="shared" si="4"/>
        <v>#DIV/0!</v>
      </c>
    </row>
    <row r="41" spans="1:51" x14ac:dyDescent="0.25">
      <c r="A41" s="139" t="s">
        <v>56</v>
      </c>
      <c r="B41" s="42"/>
      <c r="C41" s="24"/>
      <c r="D41" s="24"/>
      <c r="E41" s="24"/>
      <c r="F41" s="105"/>
      <c r="G41" s="25"/>
      <c r="H41" s="26"/>
      <c r="I41" s="25"/>
      <c r="J41" s="25"/>
      <c r="K41" s="25"/>
      <c r="L41" s="25"/>
      <c r="M41" s="25"/>
      <c r="N41" s="27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174">
        <f t="shared" si="0"/>
        <v>0</v>
      </c>
      <c r="AU41" s="224"/>
      <c r="AV41" s="226">
        <f t="shared" si="1"/>
        <v>0</v>
      </c>
      <c r="AW41" s="175">
        <f t="shared" si="2"/>
        <v>0</v>
      </c>
      <c r="AX41" s="175">
        <f t="shared" si="3"/>
        <v>0</v>
      </c>
      <c r="AY41" s="229" t="e">
        <f t="shared" si="4"/>
        <v>#DIV/0!</v>
      </c>
    </row>
    <row r="42" spans="1:51" x14ac:dyDescent="0.25">
      <c r="A42" s="139" t="s">
        <v>56</v>
      </c>
      <c r="B42" s="42"/>
      <c r="C42" s="24"/>
      <c r="D42" s="24"/>
      <c r="E42" s="24"/>
      <c r="F42" s="105"/>
      <c r="G42" s="25"/>
      <c r="H42" s="26"/>
      <c r="I42" s="25"/>
      <c r="J42" s="25"/>
      <c r="K42" s="25"/>
      <c r="L42" s="25"/>
      <c r="M42" s="25"/>
      <c r="N42" s="27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174">
        <f t="shared" si="0"/>
        <v>0</v>
      </c>
      <c r="AU42" s="224"/>
      <c r="AV42" s="226">
        <f t="shared" si="1"/>
        <v>0</v>
      </c>
      <c r="AW42" s="175">
        <f t="shared" si="2"/>
        <v>0</v>
      </c>
      <c r="AX42" s="175">
        <f t="shared" si="3"/>
        <v>0</v>
      </c>
      <c r="AY42" s="229" t="e">
        <f t="shared" si="4"/>
        <v>#DIV/0!</v>
      </c>
    </row>
    <row r="43" spans="1:51" s="3" customFormat="1" ht="13" x14ac:dyDescent="0.3">
      <c r="A43" s="139" t="s">
        <v>56</v>
      </c>
      <c r="B43" s="42"/>
      <c r="C43" s="24"/>
      <c r="D43" s="24"/>
      <c r="E43" s="24"/>
      <c r="F43" s="105"/>
      <c r="G43" s="25"/>
      <c r="H43" s="26"/>
      <c r="I43" s="25"/>
      <c r="J43" s="25"/>
      <c r="K43" s="25"/>
      <c r="L43" s="25"/>
      <c r="M43" s="25"/>
      <c r="N43" s="27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174">
        <f t="shared" si="0"/>
        <v>0</v>
      </c>
      <c r="AU43" s="224"/>
      <c r="AV43" s="226">
        <f t="shared" si="1"/>
        <v>0</v>
      </c>
      <c r="AW43" s="175">
        <f t="shared" si="2"/>
        <v>0</v>
      </c>
      <c r="AX43" s="175">
        <f t="shared" si="3"/>
        <v>0</v>
      </c>
      <c r="AY43" s="229" t="e">
        <f t="shared" si="4"/>
        <v>#DIV/0!</v>
      </c>
    </row>
    <row r="44" spans="1:51" s="3" customFormat="1" ht="13" x14ac:dyDescent="0.3">
      <c r="A44" s="139" t="s">
        <v>56</v>
      </c>
      <c r="B44" s="42"/>
      <c r="C44" s="24"/>
      <c r="D44" s="24"/>
      <c r="E44" s="24"/>
      <c r="F44" s="105"/>
      <c r="G44" s="25"/>
      <c r="H44" s="26"/>
      <c r="I44" s="25"/>
      <c r="J44" s="25"/>
      <c r="K44" s="25"/>
      <c r="L44" s="25"/>
      <c r="M44" s="25"/>
      <c r="N44" s="27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174">
        <f t="shared" si="0"/>
        <v>0</v>
      </c>
      <c r="AU44" s="224"/>
      <c r="AV44" s="226">
        <f t="shared" si="1"/>
        <v>0</v>
      </c>
      <c r="AW44" s="175">
        <f t="shared" si="2"/>
        <v>0</v>
      </c>
      <c r="AX44" s="175">
        <f t="shared" si="3"/>
        <v>0</v>
      </c>
      <c r="AY44" s="229" t="e">
        <f t="shared" si="4"/>
        <v>#DIV/0!</v>
      </c>
    </row>
    <row r="45" spans="1:51" s="3" customFormat="1" ht="13" x14ac:dyDescent="0.3">
      <c r="A45" s="139" t="s">
        <v>56</v>
      </c>
      <c r="B45" s="42"/>
      <c r="C45" s="24"/>
      <c r="D45" s="24"/>
      <c r="E45" s="24"/>
      <c r="F45" s="105"/>
      <c r="G45" s="25"/>
      <c r="H45" s="26"/>
      <c r="I45" s="25"/>
      <c r="J45" s="25"/>
      <c r="K45" s="25"/>
      <c r="L45" s="25"/>
      <c r="M45" s="25"/>
      <c r="N45" s="27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174">
        <f t="shared" si="0"/>
        <v>0</v>
      </c>
      <c r="AU45" s="224"/>
      <c r="AV45" s="226">
        <f t="shared" si="1"/>
        <v>0</v>
      </c>
      <c r="AW45" s="175">
        <f t="shared" si="2"/>
        <v>0</v>
      </c>
      <c r="AX45" s="175">
        <f t="shared" si="3"/>
        <v>0</v>
      </c>
      <c r="AY45" s="229" t="e">
        <f t="shared" si="4"/>
        <v>#DIV/0!</v>
      </c>
    </row>
    <row r="46" spans="1:51" s="3" customFormat="1" ht="13" x14ac:dyDescent="0.3">
      <c r="A46" s="139" t="s">
        <v>56</v>
      </c>
      <c r="B46" s="42"/>
      <c r="C46" s="24"/>
      <c r="D46" s="24"/>
      <c r="E46" s="24"/>
      <c r="F46" s="105"/>
      <c r="G46" s="25"/>
      <c r="H46" s="26"/>
      <c r="I46" s="25"/>
      <c r="J46" s="25"/>
      <c r="K46" s="25"/>
      <c r="L46" s="25"/>
      <c r="M46" s="25"/>
      <c r="N46" s="27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174">
        <f t="shared" si="0"/>
        <v>0</v>
      </c>
      <c r="AU46" s="224"/>
      <c r="AV46" s="226">
        <f t="shared" si="1"/>
        <v>0</v>
      </c>
      <c r="AW46" s="175">
        <f t="shared" si="2"/>
        <v>0</v>
      </c>
      <c r="AX46" s="175">
        <f t="shared" si="3"/>
        <v>0</v>
      </c>
      <c r="AY46" s="229" t="e">
        <f t="shared" si="4"/>
        <v>#DIV/0!</v>
      </c>
    </row>
    <row r="47" spans="1:51" s="3" customFormat="1" ht="13" x14ac:dyDescent="0.3">
      <c r="A47" s="139" t="s">
        <v>56</v>
      </c>
      <c r="B47" s="42"/>
      <c r="C47" s="24"/>
      <c r="D47" s="24"/>
      <c r="E47" s="24"/>
      <c r="F47" s="105"/>
      <c r="G47" s="25"/>
      <c r="H47" s="26"/>
      <c r="I47" s="25"/>
      <c r="J47" s="25"/>
      <c r="K47" s="25"/>
      <c r="L47" s="25"/>
      <c r="M47" s="25"/>
      <c r="N47" s="27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174">
        <f t="shared" si="0"/>
        <v>0</v>
      </c>
      <c r="AU47" s="224"/>
      <c r="AV47" s="226">
        <f t="shared" si="1"/>
        <v>0</v>
      </c>
      <c r="AW47" s="175">
        <f t="shared" si="2"/>
        <v>0</v>
      </c>
      <c r="AX47" s="175">
        <f t="shared" si="3"/>
        <v>0</v>
      </c>
      <c r="AY47" s="229" t="e">
        <f t="shared" si="4"/>
        <v>#DIV/0!</v>
      </c>
    </row>
    <row r="48" spans="1:51" s="3" customFormat="1" ht="13" x14ac:dyDescent="0.3">
      <c r="A48" s="139" t="s">
        <v>56</v>
      </c>
      <c r="B48" s="42"/>
      <c r="C48" s="24"/>
      <c r="D48" s="24"/>
      <c r="E48" s="24"/>
      <c r="F48" s="105"/>
      <c r="G48" s="25"/>
      <c r="H48" s="26"/>
      <c r="I48" s="25"/>
      <c r="J48" s="25"/>
      <c r="K48" s="25"/>
      <c r="L48" s="25"/>
      <c r="M48" s="25"/>
      <c r="N48" s="27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174">
        <f t="shared" si="0"/>
        <v>0</v>
      </c>
      <c r="AU48" s="224"/>
      <c r="AV48" s="226">
        <f t="shared" si="1"/>
        <v>0</v>
      </c>
      <c r="AW48" s="175">
        <f t="shared" si="2"/>
        <v>0</v>
      </c>
      <c r="AX48" s="175">
        <f t="shared" si="3"/>
        <v>0</v>
      </c>
      <c r="AY48" s="229" t="e">
        <f t="shared" si="4"/>
        <v>#DIV/0!</v>
      </c>
    </row>
    <row r="49" spans="1:51" s="3" customFormat="1" ht="13" x14ac:dyDescent="0.3">
      <c r="A49" s="139" t="s">
        <v>56</v>
      </c>
      <c r="B49" s="42"/>
      <c r="C49" s="24"/>
      <c r="D49" s="24"/>
      <c r="E49" s="24"/>
      <c r="F49" s="105"/>
      <c r="G49" s="25"/>
      <c r="H49" s="26"/>
      <c r="I49" s="25"/>
      <c r="J49" s="25"/>
      <c r="K49" s="25"/>
      <c r="L49" s="25"/>
      <c r="M49" s="25"/>
      <c r="N49" s="27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174">
        <f t="shared" si="0"/>
        <v>0</v>
      </c>
      <c r="AU49" s="224"/>
      <c r="AV49" s="226">
        <f t="shared" si="1"/>
        <v>0</v>
      </c>
      <c r="AW49" s="175">
        <f t="shared" si="2"/>
        <v>0</v>
      </c>
      <c r="AX49" s="175">
        <f t="shared" si="3"/>
        <v>0</v>
      </c>
      <c r="AY49" s="229" t="e">
        <f t="shared" si="4"/>
        <v>#DIV/0!</v>
      </c>
    </row>
    <row r="50" spans="1:51" s="3" customFormat="1" ht="13" x14ac:dyDescent="0.3">
      <c r="A50" s="139" t="s">
        <v>56</v>
      </c>
      <c r="B50" s="42"/>
      <c r="C50" s="24"/>
      <c r="D50" s="24"/>
      <c r="E50" s="24"/>
      <c r="F50" s="105"/>
      <c r="G50" s="25"/>
      <c r="H50" s="26"/>
      <c r="I50" s="25"/>
      <c r="J50" s="25"/>
      <c r="K50" s="25"/>
      <c r="L50" s="25"/>
      <c r="M50" s="25"/>
      <c r="N50" s="27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174">
        <f t="shared" si="0"/>
        <v>0</v>
      </c>
      <c r="AU50" s="224"/>
      <c r="AV50" s="226">
        <f t="shared" si="1"/>
        <v>0</v>
      </c>
      <c r="AW50" s="175">
        <f t="shared" si="2"/>
        <v>0</v>
      </c>
      <c r="AX50" s="175">
        <f t="shared" si="3"/>
        <v>0</v>
      </c>
      <c r="AY50" s="229" t="e">
        <f t="shared" si="4"/>
        <v>#DIV/0!</v>
      </c>
    </row>
    <row r="51" spans="1:51" s="3" customFormat="1" ht="13" x14ac:dyDescent="0.3">
      <c r="A51" s="139" t="s">
        <v>56</v>
      </c>
      <c r="B51" s="42"/>
      <c r="C51" s="24"/>
      <c r="D51" s="24"/>
      <c r="E51" s="24"/>
      <c r="F51" s="105"/>
      <c r="G51" s="25"/>
      <c r="H51" s="26"/>
      <c r="I51" s="25"/>
      <c r="J51" s="25"/>
      <c r="K51" s="25"/>
      <c r="L51" s="25"/>
      <c r="M51" s="25"/>
      <c r="N51" s="27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174">
        <f t="shared" si="0"/>
        <v>0</v>
      </c>
      <c r="AU51" s="224"/>
      <c r="AV51" s="226">
        <f t="shared" si="1"/>
        <v>0</v>
      </c>
      <c r="AW51" s="175">
        <f t="shared" si="2"/>
        <v>0</v>
      </c>
      <c r="AX51" s="175">
        <f t="shared" si="3"/>
        <v>0</v>
      </c>
      <c r="AY51" s="229" t="e">
        <f t="shared" si="4"/>
        <v>#DIV/0!</v>
      </c>
    </row>
    <row r="52" spans="1:51" s="3" customFormat="1" ht="13" x14ac:dyDescent="0.3">
      <c r="A52" s="139" t="s">
        <v>56</v>
      </c>
      <c r="B52" s="42"/>
      <c r="C52" s="24"/>
      <c r="D52" s="24"/>
      <c r="E52" s="24"/>
      <c r="F52" s="105"/>
      <c r="G52" s="25"/>
      <c r="H52" s="26"/>
      <c r="I52" s="25"/>
      <c r="J52" s="25"/>
      <c r="K52" s="25"/>
      <c r="L52" s="25"/>
      <c r="M52" s="25"/>
      <c r="N52" s="27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174">
        <f t="shared" si="0"/>
        <v>0</v>
      </c>
      <c r="AU52" s="224"/>
      <c r="AV52" s="226">
        <f t="shared" si="1"/>
        <v>0</v>
      </c>
      <c r="AW52" s="175">
        <f t="shared" si="2"/>
        <v>0</v>
      </c>
      <c r="AX52" s="175">
        <f t="shared" si="3"/>
        <v>0</v>
      </c>
      <c r="AY52" s="229" t="e">
        <f t="shared" si="4"/>
        <v>#DIV/0!</v>
      </c>
    </row>
    <row r="53" spans="1:51" s="3" customFormat="1" ht="13" x14ac:dyDescent="0.3">
      <c r="A53" s="139" t="s">
        <v>56</v>
      </c>
      <c r="B53" s="42"/>
      <c r="C53" s="24"/>
      <c r="D53" s="24"/>
      <c r="E53" s="24"/>
      <c r="F53" s="105"/>
      <c r="G53" s="25"/>
      <c r="H53" s="26"/>
      <c r="I53" s="25"/>
      <c r="J53" s="25"/>
      <c r="K53" s="25"/>
      <c r="L53" s="25"/>
      <c r="M53" s="25"/>
      <c r="N53" s="27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174">
        <f t="shared" si="0"/>
        <v>0</v>
      </c>
      <c r="AU53" s="224"/>
      <c r="AV53" s="226">
        <f t="shared" si="1"/>
        <v>0</v>
      </c>
      <c r="AW53" s="175">
        <f t="shared" si="2"/>
        <v>0</v>
      </c>
      <c r="AX53" s="175">
        <f t="shared" si="3"/>
        <v>0</v>
      </c>
      <c r="AY53" s="229" t="e">
        <f t="shared" si="4"/>
        <v>#DIV/0!</v>
      </c>
    </row>
    <row r="54" spans="1:51" s="3" customFormat="1" ht="13" x14ac:dyDescent="0.3">
      <c r="A54" s="139" t="s">
        <v>56</v>
      </c>
      <c r="B54" s="42"/>
      <c r="C54" s="24"/>
      <c r="D54" s="24"/>
      <c r="E54" s="24"/>
      <c r="F54" s="105"/>
      <c r="G54" s="25"/>
      <c r="H54" s="26"/>
      <c r="I54" s="25"/>
      <c r="J54" s="25"/>
      <c r="K54" s="25"/>
      <c r="L54" s="25"/>
      <c r="M54" s="25"/>
      <c r="N54" s="27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174">
        <f t="shared" si="0"/>
        <v>0</v>
      </c>
      <c r="AU54" s="224"/>
      <c r="AV54" s="226">
        <f t="shared" si="1"/>
        <v>0</v>
      </c>
      <c r="AW54" s="175">
        <f t="shared" si="2"/>
        <v>0</v>
      </c>
      <c r="AX54" s="175">
        <f t="shared" si="3"/>
        <v>0</v>
      </c>
      <c r="AY54" s="229" t="e">
        <f t="shared" si="4"/>
        <v>#DIV/0!</v>
      </c>
    </row>
    <row r="55" spans="1:51" s="3" customFormat="1" ht="13" x14ac:dyDescent="0.3">
      <c r="A55" s="139" t="s">
        <v>56</v>
      </c>
      <c r="B55" s="42"/>
      <c r="C55" s="24"/>
      <c r="D55" s="24"/>
      <c r="E55" s="24"/>
      <c r="F55" s="105"/>
      <c r="G55" s="25"/>
      <c r="H55" s="26"/>
      <c r="I55" s="25"/>
      <c r="J55" s="25"/>
      <c r="K55" s="25"/>
      <c r="L55" s="25"/>
      <c r="M55" s="25"/>
      <c r="N55" s="27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174">
        <f t="shared" si="0"/>
        <v>0</v>
      </c>
      <c r="AU55" s="224"/>
      <c r="AV55" s="226">
        <f t="shared" si="1"/>
        <v>0</v>
      </c>
      <c r="AW55" s="175">
        <f t="shared" si="2"/>
        <v>0</v>
      </c>
      <c r="AX55" s="175">
        <f t="shared" si="3"/>
        <v>0</v>
      </c>
      <c r="AY55" s="229" t="e">
        <f t="shared" si="4"/>
        <v>#DIV/0!</v>
      </c>
    </row>
    <row r="56" spans="1:51" s="3" customFormat="1" ht="13" x14ac:dyDescent="0.3">
      <c r="A56" s="139" t="s">
        <v>56</v>
      </c>
      <c r="B56" s="42"/>
      <c r="C56" s="24"/>
      <c r="D56" s="24"/>
      <c r="E56" s="24"/>
      <c r="F56" s="105"/>
      <c r="G56" s="25"/>
      <c r="H56" s="26"/>
      <c r="I56" s="25"/>
      <c r="J56" s="25"/>
      <c r="K56" s="25"/>
      <c r="L56" s="25"/>
      <c r="M56" s="25"/>
      <c r="N56" s="27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174">
        <f t="shared" si="0"/>
        <v>0</v>
      </c>
      <c r="AU56" s="224"/>
      <c r="AV56" s="226">
        <f t="shared" si="1"/>
        <v>0</v>
      </c>
      <c r="AW56" s="175">
        <f t="shared" si="2"/>
        <v>0</v>
      </c>
      <c r="AX56" s="175">
        <f t="shared" si="3"/>
        <v>0</v>
      </c>
      <c r="AY56" s="229" t="e">
        <f t="shared" si="4"/>
        <v>#DIV/0!</v>
      </c>
    </row>
    <row r="57" spans="1:51" s="3" customFormat="1" ht="13" x14ac:dyDescent="0.3">
      <c r="A57" s="139" t="s">
        <v>56</v>
      </c>
      <c r="B57" s="42"/>
      <c r="C57" s="24"/>
      <c r="D57" s="24"/>
      <c r="E57" s="24"/>
      <c r="F57" s="105"/>
      <c r="G57" s="25"/>
      <c r="H57" s="26"/>
      <c r="I57" s="25"/>
      <c r="J57" s="25"/>
      <c r="K57" s="25"/>
      <c r="L57" s="25"/>
      <c r="M57" s="25"/>
      <c r="N57" s="27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174">
        <f t="shared" si="0"/>
        <v>0</v>
      </c>
      <c r="AU57" s="224"/>
      <c r="AV57" s="226">
        <f t="shared" si="1"/>
        <v>0</v>
      </c>
      <c r="AW57" s="175">
        <f t="shared" si="2"/>
        <v>0</v>
      </c>
      <c r="AX57" s="175">
        <f t="shared" si="3"/>
        <v>0</v>
      </c>
      <c r="AY57" s="229" t="e">
        <f t="shared" si="4"/>
        <v>#DIV/0!</v>
      </c>
    </row>
    <row r="58" spans="1:51" s="3" customFormat="1" ht="13" x14ac:dyDescent="0.3">
      <c r="A58" s="139" t="s">
        <v>56</v>
      </c>
      <c r="B58" s="42"/>
      <c r="C58" s="24"/>
      <c r="D58" s="24"/>
      <c r="E58" s="24"/>
      <c r="F58" s="105"/>
      <c r="G58" s="25"/>
      <c r="H58" s="26"/>
      <c r="I58" s="25"/>
      <c r="J58" s="25"/>
      <c r="K58" s="25"/>
      <c r="L58" s="25"/>
      <c r="M58" s="25"/>
      <c r="N58" s="27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174">
        <f t="shared" si="0"/>
        <v>0</v>
      </c>
      <c r="AU58" s="224"/>
      <c r="AV58" s="226">
        <f t="shared" si="1"/>
        <v>0</v>
      </c>
      <c r="AW58" s="175">
        <f t="shared" si="2"/>
        <v>0</v>
      </c>
      <c r="AX58" s="175">
        <f t="shared" si="3"/>
        <v>0</v>
      </c>
      <c r="AY58" s="229" t="e">
        <f t="shared" si="4"/>
        <v>#DIV/0!</v>
      </c>
    </row>
    <row r="59" spans="1:51" s="3" customFormat="1" ht="13" x14ac:dyDescent="0.3">
      <c r="A59" s="139" t="s">
        <v>56</v>
      </c>
      <c r="B59" s="42"/>
      <c r="C59" s="24"/>
      <c r="D59" s="24"/>
      <c r="E59" s="24"/>
      <c r="F59" s="105"/>
      <c r="G59" s="25"/>
      <c r="H59" s="26"/>
      <c r="I59" s="25"/>
      <c r="J59" s="25"/>
      <c r="K59" s="25"/>
      <c r="L59" s="25"/>
      <c r="M59" s="25"/>
      <c r="N59" s="27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174">
        <f t="shared" si="0"/>
        <v>0</v>
      </c>
      <c r="AU59" s="224"/>
      <c r="AV59" s="226">
        <f t="shared" si="1"/>
        <v>0</v>
      </c>
      <c r="AW59" s="175">
        <f t="shared" si="2"/>
        <v>0</v>
      </c>
      <c r="AX59" s="175">
        <f t="shared" si="3"/>
        <v>0</v>
      </c>
      <c r="AY59" s="229" t="e">
        <f t="shared" si="4"/>
        <v>#DIV/0!</v>
      </c>
    </row>
    <row r="60" spans="1:51" s="3" customFormat="1" ht="13" x14ac:dyDescent="0.3">
      <c r="A60" s="139" t="s">
        <v>56</v>
      </c>
      <c r="B60" s="42"/>
      <c r="C60" s="24"/>
      <c r="D60" s="24"/>
      <c r="E60" s="24"/>
      <c r="F60" s="105"/>
      <c r="G60" s="25"/>
      <c r="H60" s="26"/>
      <c r="I60" s="25"/>
      <c r="J60" s="25"/>
      <c r="K60" s="25"/>
      <c r="L60" s="25"/>
      <c r="M60" s="25"/>
      <c r="N60" s="27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174">
        <f t="shared" si="0"/>
        <v>0</v>
      </c>
      <c r="AU60" s="224"/>
      <c r="AV60" s="226">
        <f t="shared" si="1"/>
        <v>0</v>
      </c>
      <c r="AW60" s="175">
        <f t="shared" si="2"/>
        <v>0</v>
      </c>
      <c r="AX60" s="175">
        <f t="shared" si="3"/>
        <v>0</v>
      </c>
      <c r="AY60" s="229" t="e">
        <f t="shared" si="4"/>
        <v>#DIV/0!</v>
      </c>
    </row>
    <row r="61" spans="1:51" s="3" customFormat="1" ht="13" x14ac:dyDescent="0.3">
      <c r="A61" s="139" t="s">
        <v>56</v>
      </c>
      <c r="B61" s="42"/>
      <c r="C61" s="24"/>
      <c r="D61" s="24"/>
      <c r="E61" s="24"/>
      <c r="F61" s="105"/>
      <c r="G61" s="25"/>
      <c r="H61" s="26"/>
      <c r="I61" s="25"/>
      <c r="J61" s="25"/>
      <c r="K61" s="25"/>
      <c r="L61" s="25"/>
      <c r="M61" s="25"/>
      <c r="N61" s="27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174">
        <f t="shared" si="0"/>
        <v>0</v>
      </c>
      <c r="AU61" s="224"/>
      <c r="AV61" s="226">
        <f t="shared" si="1"/>
        <v>0</v>
      </c>
      <c r="AW61" s="175">
        <f t="shared" si="2"/>
        <v>0</v>
      </c>
      <c r="AX61" s="175">
        <f t="shared" si="3"/>
        <v>0</v>
      </c>
      <c r="AY61" s="229" t="e">
        <f t="shared" si="4"/>
        <v>#DIV/0!</v>
      </c>
    </row>
    <row r="62" spans="1:51" s="3" customFormat="1" ht="13" x14ac:dyDescent="0.3">
      <c r="A62" s="139" t="s">
        <v>56</v>
      </c>
      <c r="B62" s="42"/>
      <c r="C62" s="24"/>
      <c r="D62" s="24"/>
      <c r="E62" s="24"/>
      <c r="F62" s="105"/>
      <c r="G62" s="25"/>
      <c r="H62" s="26"/>
      <c r="I62" s="25"/>
      <c r="J62" s="25"/>
      <c r="K62" s="25"/>
      <c r="L62" s="25"/>
      <c r="M62" s="25"/>
      <c r="N62" s="27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174">
        <f t="shared" si="0"/>
        <v>0</v>
      </c>
      <c r="AU62" s="224"/>
      <c r="AV62" s="226">
        <f t="shared" si="1"/>
        <v>0</v>
      </c>
      <c r="AW62" s="175">
        <f t="shared" si="2"/>
        <v>0</v>
      </c>
      <c r="AX62" s="175">
        <f t="shared" si="3"/>
        <v>0</v>
      </c>
      <c r="AY62" s="229" t="e">
        <f t="shared" si="4"/>
        <v>#DIV/0!</v>
      </c>
    </row>
    <row r="63" spans="1:51" s="3" customFormat="1" ht="13" x14ac:dyDescent="0.3">
      <c r="A63" s="139" t="s">
        <v>56</v>
      </c>
      <c r="B63" s="42"/>
      <c r="C63" s="24"/>
      <c r="D63" s="24"/>
      <c r="E63" s="24"/>
      <c r="F63" s="105"/>
      <c r="G63" s="25"/>
      <c r="H63" s="26"/>
      <c r="I63" s="25"/>
      <c r="J63" s="25"/>
      <c r="K63" s="25"/>
      <c r="L63" s="25"/>
      <c r="M63" s="25"/>
      <c r="N63" s="27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174">
        <f t="shared" si="0"/>
        <v>0</v>
      </c>
      <c r="AU63" s="224"/>
      <c r="AV63" s="226">
        <f t="shared" si="1"/>
        <v>0</v>
      </c>
      <c r="AW63" s="175">
        <f t="shared" si="2"/>
        <v>0</v>
      </c>
      <c r="AX63" s="175">
        <f t="shared" si="3"/>
        <v>0</v>
      </c>
      <c r="AY63" s="229" t="e">
        <f t="shared" si="4"/>
        <v>#DIV/0!</v>
      </c>
    </row>
    <row r="64" spans="1:51" s="3" customFormat="1" ht="13" x14ac:dyDescent="0.3">
      <c r="A64" s="139" t="s">
        <v>56</v>
      </c>
      <c r="B64" s="42"/>
      <c r="C64" s="24"/>
      <c r="D64" s="24"/>
      <c r="E64" s="24"/>
      <c r="F64" s="105"/>
      <c r="G64" s="25"/>
      <c r="H64" s="26"/>
      <c r="I64" s="25"/>
      <c r="J64" s="25"/>
      <c r="K64" s="25"/>
      <c r="L64" s="25"/>
      <c r="M64" s="25"/>
      <c r="N64" s="27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174">
        <f t="shared" si="0"/>
        <v>0</v>
      </c>
      <c r="AU64" s="224"/>
      <c r="AV64" s="226">
        <f t="shared" si="1"/>
        <v>0</v>
      </c>
      <c r="AW64" s="175">
        <f t="shared" si="2"/>
        <v>0</v>
      </c>
      <c r="AX64" s="175">
        <f t="shared" si="3"/>
        <v>0</v>
      </c>
      <c r="AY64" s="229" t="e">
        <f t="shared" si="4"/>
        <v>#DIV/0!</v>
      </c>
    </row>
    <row r="65" spans="1:51" s="3" customFormat="1" ht="13" x14ac:dyDescent="0.3">
      <c r="A65" s="139" t="s">
        <v>56</v>
      </c>
      <c r="B65" s="42"/>
      <c r="C65" s="24"/>
      <c r="D65" s="24"/>
      <c r="E65" s="24"/>
      <c r="F65" s="105"/>
      <c r="G65" s="25"/>
      <c r="H65" s="26"/>
      <c r="I65" s="25"/>
      <c r="J65" s="25"/>
      <c r="K65" s="25"/>
      <c r="L65" s="25"/>
      <c r="M65" s="25"/>
      <c r="N65" s="27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174">
        <f t="shared" si="0"/>
        <v>0</v>
      </c>
      <c r="AU65" s="224"/>
      <c r="AV65" s="226">
        <f t="shared" si="1"/>
        <v>0</v>
      </c>
      <c r="AW65" s="175">
        <f t="shared" si="2"/>
        <v>0</v>
      </c>
      <c r="AX65" s="175">
        <f t="shared" si="3"/>
        <v>0</v>
      </c>
      <c r="AY65" s="229" t="e">
        <f t="shared" si="4"/>
        <v>#DIV/0!</v>
      </c>
    </row>
    <row r="66" spans="1:51" s="3" customFormat="1" ht="13" x14ac:dyDescent="0.3">
      <c r="A66" s="139" t="s">
        <v>56</v>
      </c>
      <c r="B66" s="42"/>
      <c r="C66" s="24"/>
      <c r="D66" s="24"/>
      <c r="E66" s="24"/>
      <c r="F66" s="105"/>
      <c r="G66" s="25"/>
      <c r="H66" s="26"/>
      <c r="I66" s="25"/>
      <c r="J66" s="25"/>
      <c r="K66" s="25"/>
      <c r="L66" s="25"/>
      <c r="M66" s="25"/>
      <c r="N66" s="27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174">
        <f t="shared" si="0"/>
        <v>0</v>
      </c>
      <c r="AU66" s="224"/>
      <c r="AV66" s="226">
        <f t="shared" si="1"/>
        <v>0</v>
      </c>
      <c r="AW66" s="175">
        <f t="shared" si="2"/>
        <v>0</v>
      </c>
      <c r="AX66" s="175">
        <f t="shared" si="3"/>
        <v>0</v>
      </c>
      <c r="AY66" s="229" t="e">
        <f t="shared" si="4"/>
        <v>#DIV/0!</v>
      </c>
    </row>
    <row r="67" spans="1:51" s="3" customFormat="1" ht="13" x14ac:dyDescent="0.3">
      <c r="A67" s="139" t="s">
        <v>56</v>
      </c>
      <c r="B67" s="42"/>
      <c r="C67" s="24"/>
      <c r="D67" s="24"/>
      <c r="E67" s="24"/>
      <c r="F67" s="105"/>
      <c r="G67" s="25"/>
      <c r="H67" s="26"/>
      <c r="I67" s="25"/>
      <c r="J67" s="25"/>
      <c r="K67" s="25"/>
      <c r="L67" s="25"/>
      <c r="M67" s="25"/>
      <c r="N67" s="27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174">
        <f t="shared" si="0"/>
        <v>0</v>
      </c>
      <c r="AU67" s="224"/>
      <c r="AV67" s="226">
        <f t="shared" si="1"/>
        <v>0</v>
      </c>
      <c r="AW67" s="175">
        <f t="shared" si="2"/>
        <v>0</v>
      </c>
      <c r="AX67" s="175">
        <f t="shared" si="3"/>
        <v>0</v>
      </c>
      <c r="AY67" s="229" t="e">
        <f t="shared" si="4"/>
        <v>#DIV/0!</v>
      </c>
    </row>
    <row r="68" spans="1:51" s="3" customFormat="1" ht="13" x14ac:dyDescent="0.3">
      <c r="A68" s="139" t="s">
        <v>56</v>
      </c>
      <c r="B68" s="42"/>
      <c r="C68" s="24"/>
      <c r="D68" s="24"/>
      <c r="E68" s="24"/>
      <c r="F68" s="105"/>
      <c r="G68" s="25"/>
      <c r="H68" s="26"/>
      <c r="I68" s="25"/>
      <c r="J68" s="25"/>
      <c r="K68" s="25"/>
      <c r="L68" s="25"/>
      <c r="M68" s="25"/>
      <c r="N68" s="27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174">
        <f t="shared" si="0"/>
        <v>0</v>
      </c>
      <c r="AU68" s="224"/>
      <c r="AV68" s="226">
        <f t="shared" si="1"/>
        <v>0</v>
      </c>
      <c r="AW68" s="175">
        <f t="shared" si="2"/>
        <v>0</v>
      </c>
      <c r="AX68" s="175">
        <f t="shared" si="3"/>
        <v>0</v>
      </c>
      <c r="AY68" s="229" t="e">
        <f t="shared" si="4"/>
        <v>#DIV/0!</v>
      </c>
    </row>
    <row r="69" spans="1:51" s="3" customFormat="1" ht="13" x14ac:dyDescent="0.3">
      <c r="A69" s="139" t="s">
        <v>56</v>
      </c>
      <c r="B69" s="42"/>
      <c r="C69" s="24"/>
      <c r="D69" s="24"/>
      <c r="E69" s="24"/>
      <c r="F69" s="105"/>
      <c r="G69" s="25"/>
      <c r="H69" s="26"/>
      <c r="I69" s="25"/>
      <c r="J69" s="25"/>
      <c r="K69" s="25"/>
      <c r="L69" s="25"/>
      <c r="M69" s="25"/>
      <c r="N69" s="27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174">
        <f t="shared" si="0"/>
        <v>0</v>
      </c>
      <c r="AU69" s="224"/>
      <c r="AV69" s="226">
        <f t="shared" si="1"/>
        <v>0</v>
      </c>
      <c r="AW69" s="175">
        <f t="shared" si="2"/>
        <v>0</v>
      </c>
      <c r="AX69" s="175">
        <f t="shared" si="3"/>
        <v>0</v>
      </c>
      <c r="AY69" s="229" t="e">
        <f t="shared" si="4"/>
        <v>#DIV/0!</v>
      </c>
    </row>
    <row r="70" spans="1:51" s="3" customFormat="1" ht="13" x14ac:dyDescent="0.3">
      <c r="A70" s="139" t="s">
        <v>56</v>
      </c>
      <c r="B70" s="42"/>
      <c r="C70" s="24"/>
      <c r="D70" s="24"/>
      <c r="E70" s="24"/>
      <c r="F70" s="105"/>
      <c r="G70" s="25"/>
      <c r="H70" s="26"/>
      <c r="I70" s="25"/>
      <c r="J70" s="25"/>
      <c r="K70" s="25"/>
      <c r="L70" s="25"/>
      <c r="M70" s="25"/>
      <c r="N70" s="27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174">
        <f t="shared" si="0"/>
        <v>0</v>
      </c>
      <c r="AU70" s="224"/>
      <c r="AV70" s="226">
        <f t="shared" si="1"/>
        <v>0</v>
      </c>
      <c r="AW70" s="175">
        <f t="shared" si="2"/>
        <v>0</v>
      </c>
      <c r="AX70" s="175">
        <f t="shared" si="3"/>
        <v>0</v>
      </c>
      <c r="AY70" s="229" t="e">
        <f t="shared" si="4"/>
        <v>#DIV/0!</v>
      </c>
    </row>
    <row r="71" spans="1:51" s="3" customFormat="1" ht="13" x14ac:dyDescent="0.3">
      <c r="A71" s="139" t="s">
        <v>56</v>
      </c>
      <c r="B71" s="42"/>
      <c r="C71" s="24"/>
      <c r="D71" s="24"/>
      <c r="E71" s="24"/>
      <c r="F71" s="105"/>
      <c r="G71" s="25"/>
      <c r="H71" s="26"/>
      <c r="I71" s="25"/>
      <c r="J71" s="25"/>
      <c r="K71" s="25"/>
      <c r="L71" s="25"/>
      <c r="M71" s="25"/>
      <c r="N71" s="27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174">
        <f t="shared" si="0"/>
        <v>0</v>
      </c>
      <c r="AU71" s="224"/>
      <c r="AV71" s="226">
        <f t="shared" si="1"/>
        <v>0</v>
      </c>
      <c r="AW71" s="175">
        <f t="shared" si="2"/>
        <v>0</v>
      </c>
      <c r="AX71" s="175">
        <f t="shared" si="3"/>
        <v>0</v>
      </c>
      <c r="AY71" s="229" t="e">
        <f t="shared" si="4"/>
        <v>#DIV/0!</v>
      </c>
    </row>
    <row r="72" spans="1:51" s="3" customFormat="1" ht="13" x14ac:dyDescent="0.3">
      <c r="A72" s="139" t="s">
        <v>56</v>
      </c>
      <c r="B72" s="42"/>
      <c r="C72" s="24"/>
      <c r="D72" s="24"/>
      <c r="E72" s="24"/>
      <c r="F72" s="105"/>
      <c r="G72" s="25"/>
      <c r="H72" s="26"/>
      <c r="I72" s="25"/>
      <c r="J72" s="25"/>
      <c r="K72" s="25"/>
      <c r="L72" s="25"/>
      <c r="M72" s="25"/>
      <c r="N72" s="27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174">
        <f t="shared" si="0"/>
        <v>0</v>
      </c>
      <c r="AU72" s="224"/>
      <c r="AV72" s="226">
        <f t="shared" si="1"/>
        <v>0</v>
      </c>
      <c r="AW72" s="175">
        <f t="shared" si="2"/>
        <v>0</v>
      </c>
      <c r="AX72" s="175">
        <f t="shared" si="3"/>
        <v>0</v>
      </c>
      <c r="AY72" s="229" t="e">
        <f t="shared" si="4"/>
        <v>#DIV/0!</v>
      </c>
    </row>
    <row r="73" spans="1:51" s="3" customFormat="1" ht="13" x14ac:dyDescent="0.3">
      <c r="A73" s="139" t="s">
        <v>56</v>
      </c>
      <c r="B73" s="42"/>
      <c r="C73" s="24"/>
      <c r="D73" s="24"/>
      <c r="E73" s="24"/>
      <c r="F73" s="105"/>
      <c r="G73" s="25"/>
      <c r="H73" s="26"/>
      <c r="I73" s="25"/>
      <c r="J73" s="25"/>
      <c r="K73" s="25"/>
      <c r="L73" s="25"/>
      <c r="M73" s="25"/>
      <c r="N73" s="27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174">
        <f t="shared" si="0"/>
        <v>0</v>
      </c>
      <c r="AU73" s="224"/>
      <c r="AV73" s="226">
        <f t="shared" si="1"/>
        <v>0</v>
      </c>
      <c r="AW73" s="175">
        <f t="shared" si="2"/>
        <v>0</v>
      </c>
      <c r="AX73" s="175">
        <f t="shared" si="3"/>
        <v>0</v>
      </c>
      <c r="AY73" s="229" t="e">
        <f t="shared" si="4"/>
        <v>#DIV/0!</v>
      </c>
    </row>
    <row r="74" spans="1:51" s="3" customFormat="1" ht="13" x14ac:dyDescent="0.3">
      <c r="A74" s="139" t="s">
        <v>56</v>
      </c>
      <c r="B74" s="42"/>
      <c r="C74" s="24"/>
      <c r="D74" s="24"/>
      <c r="E74" s="24"/>
      <c r="F74" s="105"/>
      <c r="G74" s="25"/>
      <c r="H74" s="26"/>
      <c r="I74" s="25"/>
      <c r="J74" s="25"/>
      <c r="K74" s="25"/>
      <c r="L74" s="25"/>
      <c r="M74" s="25"/>
      <c r="N74" s="27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174">
        <f t="shared" ref="AT74:AT101" si="5">AP74-AQ74-AR74-AS74</f>
        <v>0</v>
      </c>
      <c r="AU74" s="224"/>
      <c r="AV74" s="226">
        <f t="shared" ref="AV74:AV101" si="6">AU74*D74</f>
        <v>0</v>
      </c>
      <c r="AW74" s="175">
        <f t="shared" ref="AW74:AW101" si="7">AU74*AS74</f>
        <v>0</v>
      </c>
      <c r="AX74" s="175">
        <f t="shared" ref="AX74:AX101" si="8">(AQ74+AR74)*AU74</f>
        <v>0</v>
      </c>
      <c r="AY74" s="229" t="e">
        <f t="shared" ref="AY74:AY101" si="9">AS74/D74</f>
        <v>#DIV/0!</v>
      </c>
    </row>
    <row r="75" spans="1:51" s="3" customFormat="1" ht="13" x14ac:dyDescent="0.3">
      <c r="A75" s="139" t="s">
        <v>56</v>
      </c>
      <c r="B75" s="42"/>
      <c r="C75" s="24"/>
      <c r="D75" s="24"/>
      <c r="E75" s="24"/>
      <c r="F75" s="105"/>
      <c r="G75" s="25"/>
      <c r="H75" s="26"/>
      <c r="I75" s="25"/>
      <c r="J75" s="25"/>
      <c r="K75" s="25"/>
      <c r="L75" s="25"/>
      <c r="M75" s="25"/>
      <c r="N75" s="27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174">
        <f t="shared" si="5"/>
        <v>0</v>
      </c>
      <c r="AU75" s="224"/>
      <c r="AV75" s="226">
        <f t="shared" si="6"/>
        <v>0</v>
      </c>
      <c r="AW75" s="175">
        <f t="shared" si="7"/>
        <v>0</v>
      </c>
      <c r="AX75" s="175">
        <f t="shared" si="8"/>
        <v>0</v>
      </c>
      <c r="AY75" s="229" t="e">
        <f t="shared" si="9"/>
        <v>#DIV/0!</v>
      </c>
    </row>
    <row r="76" spans="1:51" s="3" customFormat="1" ht="13" x14ac:dyDescent="0.3">
      <c r="A76" s="139" t="s">
        <v>56</v>
      </c>
      <c r="B76" s="42"/>
      <c r="C76" s="24"/>
      <c r="D76" s="24"/>
      <c r="E76" s="24"/>
      <c r="F76" s="105"/>
      <c r="G76" s="25"/>
      <c r="H76" s="26"/>
      <c r="I76" s="25"/>
      <c r="J76" s="25"/>
      <c r="K76" s="25"/>
      <c r="L76" s="25"/>
      <c r="M76" s="25"/>
      <c r="N76" s="27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174">
        <f t="shared" si="5"/>
        <v>0</v>
      </c>
      <c r="AU76" s="224"/>
      <c r="AV76" s="226">
        <f t="shared" si="6"/>
        <v>0</v>
      </c>
      <c r="AW76" s="175">
        <f t="shared" si="7"/>
        <v>0</v>
      </c>
      <c r="AX76" s="175">
        <f t="shared" si="8"/>
        <v>0</v>
      </c>
      <c r="AY76" s="229" t="e">
        <f t="shared" si="9"/>
        <v>#DIV/0!</v>
      </c>
    </row>
    <row r="77" spans="1:51" s="3" customFormat="1" ht="13" x14ac:dyDescent="0.3">
      <c r="A77" s="139" t="s">
        <v>56</v>
      </c>
      <c r="B77" s="42"/>
      <c r="C77" s="24"/>
      <c r="D77" s="24"/>
      <c r="E77" s="24"/>
      <c r="F77" s="105"/>
      <c r="G77" s="25"/>
      <c r="H77" s="26"/>
      <c r="I77" s="25"/>
      <c r="J77" s="25"/>
      <c r="K77" s="25"/>
      <c r="L77" s="25"/>
      <c r="M77" s="25"/>
      <c r="N77" s="27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174">
        <f t="shared" si="5"/>
        <v>0</v>
      </c>
      <c r="AU77" s="224"/>
      <c r="AV77" s="226">
        <f t="shared" si="6"/>
        <v>0</v>
      </c>
      <c r="AW77" s="175">
        <f t="shared" si="7"/>
        <v>0</v>
      </c>
      <c r="AX77" s="175">
        <f t="shared" si="8"/>
        <v>0</v>
      </c>
      <c r="AY77" s="229" t="e">
        <f t="shared" si="9"/>
        <v>#DIV/0!</v>
      </c>
    </row>
    <row r="78" spans="1:51" s="3" customFormat="1" ht="13" x14ac:dyDescent="0.3">
      <c r="A78" s="139" t="s">
        <v>56</v>
      </c>
      <c r="B78" s="42"/>
      <c r="C78" s="24"/>
      <c r="D78" s="24"/>
      <c r="E78" s="24"/>
      <c r="F78" s="105"/>
      <c r="G78" s="25"/>
      <c r="H78" s="26"/>
      <c r="I78" s="25"/>
      <c r="J78" s="25"/>
      <c r="K78" s="25"/>
      <c r="L78" s="25"/>
      <c r="M78" s="25"/>
      <c r="N78" s="27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174">
        <f t="shared" si="5"/>
        <v>0</v>
      </c>
      <c r="AU78" s="224"/>
      <c r="AV78" s="226">
        <f t="shared" si="6"/>
        <v>0</v>
      </c>
      <c r="AW78" s="175">
        <f t="shared" si="7"/>
        <v>0</v>
      </c>
      <c r="AX78" s="175">
        <f t="shared" si="8"/>
        <v>0</v>
      </c>
      <c r="AY78" s="229" t="e">
        <f t="shared" si="9"/>
        <v>#DIV/0!</v>
      </c>
    </row>
    <row r="79" spans="1:51" s="3" customFormat="1" ht="13" x14ac:dyDescent="0.3">
      <c r="A79" s="139" t="s">
        <v>56</v>
      </c>
      <c r="B79" s="42"/>
      <c r="C79" s="24"/>
      <c r="D79" s="24"/>
      <c r="E79" s="24"/>
      <c r="F79" s="105"/>
      <c r="G79" s="25"/>
      <c r="H79" s="26"/>
      <c r="I79" s="25"/>
      <c r="J79" s="25"/>
      <c r="K79" s="25"/>
      <c r="L79" s="25"/>
      <c r="M79" s="25"/>
      <c r="N79" s="27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174">
        <f t="shared" si="5"/>
        <v>0</v>
      </c>
      <c r="AU79" s="224"/>
      <c r="AV79" s="226">
        <f t="shared" si="6"/>
        <v>0</v>
      </c>
      <c r="AW79" s="175">
        <f t="shared" si="7"/>
        <v>0</v>
      </c>
      <c r="AX79" s="175">
        <f t="shared" si="8"/>
        <v>0</v>
      </c>
      <c r="AY79" s="229" t="e">
        <f t="shared" si="9"/>
        <v>#DIV/0!</v>
      </c>
    </row>
    <row r="80" spans="1:51" s="3" customFormat="1" ht="13" x14ac:dyDescent="0.3">
      <c r="A80" s="139" t="s">
        <v>56</v>
      </c>
      <c r="B80" s="42"/>
      <c r="C80" s="24"/>
      <c r="D80" s="24"/>
      <c r="E80" s="24"/>
      <c r="F80" s="105"/>
      <c r="G80" s="25"/>
      <c r="H80" s="26"/>
      <c r="I80" s="25"/>
      <c r="J80" s="25"/>
      <c r="K80" s="25"/>
      <c r="L80" s="25"/>
      <c r="M80" s="25"/>
      <c r="N80" s="27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174">
        <f t="shared" si="5"/>
        <v>0</v>
      </c>
      <c r="AU80" s="224"/>
      <c r="AV80" s="226">
        <f t="shared" si="6"/>
        <v>0</v>
      </c>
      <c r="AW80" s="175">
        <f t="shared" si="7"/>
        <v>0</v>
      </c>
      <c r="AX80" s="175">
        <f t="shared" si="8"/>
        <v>0</v>
      </c>
      <c r="AY80" s="229" t="e">
        <f t="shared" si="9"/>
        <v>#DIV/0!</v>
      </c>
    </row>
    <row r="81" spans="1:51" s="3" customFormat="1" ht="13" x14ac:dyDescent="0.3">
      <c r="A81" s="139" t="s">
        <v>56</v>
      </c>
      <c r="B81" s="42"/>
      <c r="C81" s="24"/>
      <c r="D81" s="24"/>
      <c r="E81" s="24"/>
      <c r="F81" s="105"/>
      <c r="G81" s="25"/>
      <c r="H81" s="26"/>
      <c r="I81" s="25"/>
      <c r="J81" s="25"/>
      <c r="K81" s="25"/>
      <c r="L81" s="25"/>
      <c r="M81" s="25"/>
      <c r="N81" s="27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174">
        <f t="shared" si="5"/>
        <v>0</v>
      </c>
      <c r="AU81" s="224"/>
      <c r="AV81" s="226">
        <f t="shared" si="6"/>
        <v>0</v>
      </c>
      <c r="AW81" s="175">
        <f t="shared" si="7"/>
        <v>0</v>
      </c>
      <c r="AX81" s="175">
        <f t="shared" si="8"/>
        <v>0</v>
      </c>
      <c r="AY81" s="229" t="e">
        <f t="shared" si="9"/>
        <v>#DIV/0!</v>
      </c>
    </row>
    <row r="82" spans="1:51" s="3" customFormat="1" ht="13" x14ac:dyDescent="0.3">
      <c r="A82" s="139" t="s">
        <v>56</v>
      </c>
      <c r="B82" s="42"/>
      <c r="C82" s="24"/>
      <c r="D82" s="24"/>
      <c r="E82" s="24"/>
      <c r="F82" s="105"/>
      <c r="G82" s="25"/>
      <c r="H82" s="26"/>
      <c r="I82" s="25"/>
      <c r="J82" s="25"/>
      <c r="K82" s="25"/>
      <c r="L82" s="25"/>
      <c r="M82" s="25"/>
      <c r="N82" s="27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174">
        <f t="shared" si="5"/>
        <v>0</v>
      </c>
      <c r="AU82" s="224"/>
      <c r="AV82" s="226">
        <f t="shared" si="6"/>
        <v>0</v>
      </c>
      <c r="AW82" s="175">
        <f t="shared" si="7"/>
        <v>0</v>
      </c>
      <c r="AX82" s="175">
        <f t="shared" si="8"/>
        <v>0</v>
      </c>
      <c r="AY82" s="229" t="e">
        <f t="shared" si="9"/>
        <v>#DIV/0!</v>
      </c>
    </row>
    <row r="83" spans="1:51" s="3" customFormat="1" ht="13" x14ac:dyDescent="0.3">
      <c r="A83" s="139" t="s">
        <v>56</v>
      </c>
      <c r="B83" s="42"/>
      <c r="C83" s="24"/>
      <c r="D83" s="24"/>
      <c r="E83" s="24"/>
      <c r="F83" s="105"/>
      <c r="G83" s="25"/>
      <c r="H83" s="26"/>
      <c r="I83" s="25"/>
      <c r="J83" s="25"/>
      <c r="K83" s="25"/>
      <c r="L83" s="25"/>
      <c r="M83" s="25"/>
      <c r="N83" s="27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174">
        <f t="shared" si="5"/>
        <v>0</v>
      </c>
      <c r="AU83" s="224"/>
      <c r="AV83" s="226">
        <f t="shared" si="6"/>
        <v>0</v>
      </c>
      <c r="AW83" s="175">
        <f t="shared" si="7"/>
        <v>0</v>
      </c>
      <c r="AX83" s="175">
        <f t="shared" si="8"/>
        <v>0</v>
      </c>
      <c r="AY83" s="229" t="e">
        <f t="shared" si="9"/>
        <v>#DIV/0!</v>
      </c>
    </row>
    <row r="84" spans="1:51" s="3" customFormat="1" ht="13" x14ac:dyDescent="0.3">
      <c r="A84" s="139" t="s">
        <v>56</v>
      </c>
      <c r="B84" s="42"/>
      <c r="C84" s="24"/>
      <c r="D84" s="24"/>
      <c r="E84" s="24"/>
      <c r="F84" s="105"/>
      <c r="G84" s="25"/>
      <c r="H84" s="26"/>
      <c r="I84" s="25"/>
      <c r="J84" s="25"/>
      <c r="K84" s="25"/>
      <c r="L84" s="25"/>
      <c r="M84" s="25"/>
      <c r="N84" s="27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174">
        <f t="shared" si="5"/>
        <v>0</v>
      </c>
      <c r="AU84" s="224"/>
      <c r="AV84" s="226">
        <f t="shared" si="6"/>
        <v>0</v>
      </c>
      <c r="AW84" s="175">
        <f t="shared" si="7"/>
        <v>0</v>
      </c>
      <c r="AX84" s="175">
        <f t="shared" si="8"/>
        <v>0</v>
      </c>
      <c r="AY84" s="229" t="e">
        <f t="shared" si="9"/>
        <v>#DIV/0!</v>
      </c>
    </row>
    <row r="85" spans="1:51" s="3" customFormat="1" ht="13" x14ac:dyDescent="0.3">
      <c r="A85" s="139" t="s">
        <v>56</v>
      </c>
      <c r="B85" s="42"/>
      <c r="C85" s="24"/>
      <c r="D85" s="24"/>
      <c r="E85" s="24"/>
      <c r="F85" s="105"/>
      <c r="G85" s="25"/>
      <c r="H85" s="26"/>
      <c r="I85" s="25"/>
      <c r="J85" s="25"/>
      <c r="K85" s="25"/>
      <c r="L85" s="25"/>
      <c r="M85" s="25"/>
      <c r="N85" s="27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174">
        <f t="shared" si="5"/>
        <v>0</v>
      </c>
      <c r="AU85" s="224"/>
      <c r="AV85" s="226">
        <f t="shared" si="6"/>
        <v>0</v>
      </c>
      <c r="AW85" s="175">
        <f t="shared" si="7"/>
        <v>0</v>
      </c>
      <c r="AX85" s="175">
        <f t="shared" si="8"/>
        <v>0</v>
      </c>
      <c r="AY85" s="229" t="e">
        <f t="shared" si="9"/>
        <v>#DIV/0!</v>
      </c>
    </row>
    <row r="86" spans="1:51" s="3" customFormat="1" ht="13" x14ac:dyDescent="0.3">
      <c r="A86" s="139" t="s">
        <v>56</v>
      </c>
      <c r="B86" s="42"/>
      <c r="C86" s="24"/>
      <c r="D86" s="24"/>
      <c r="E86" s="24"/>
      <c r="F86" s="105"/>
      <c r="G86" s="25"/>
      <c r="H86" s="26"/>
      <c r="I86" s="25"/>
      <c r="J86" s="25"/>
      <c r="K86" s="25"/>
      <c r="L86" s="25"/>
      <c r="M86" s="25"/>
      <c r="N86" s="27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174">
        <f t="shared" si="5"/>
        <v>0</v>
      </c>
      <c r="AU86" s="224"/>
      <c r="AV86" s="226">
        <f t="shared" si="6"/>
        <v>0</v>
      </c>
      <c r="AW86" s="175">
        <f t="shared" si="7"/>
        <v>0</v>
      </c>
      <c r="AX86" s="175">
        <f t="shared" si="8"/>
        <v>0</v>
      </c>
      <c r="AY86" s="229" t="e">
        <f t="shared" si="9"/>
        <v>#DIV/0!</v>
      </c>
    </row>
    <row r="87" spans="1:51" s="3" customFormat="1" ht="13" x14ac:dyDescent="0.3">
      <c r="A87" s="139" t="s">
        <v>56</v>
      </c>
      <c r="B87" s="42"/>
      <c r="C87" s="24"/>
      <c r="D87" s="24"/>
      <c r="E87" s="24"/>
      <c r="F87" s="105"/>
      <c r="G87" s="25"/>
      <c r="H87" s="26"/>
      <c r="I87" s="25"/>
      <c r="J87" s="25"/>
      <c r="K87" s="25"/>
      <c r="L87" s="25"/>
      <c r="M87" s="25"/>
      <c r="N87" s="27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174">
        <f t="shared" si="5"/>
        <v>0</v>
      </c>
      <c r="AU87" s="224"/>
      <c r="AV87" s="226">
        <f t="shared" si="6"/>
        <v>0</v>
      </c>
      <c r="AW87" s="175">
        <f t="shared" si="7"/>
        <v>0</v>
      </c>
      <c r="AX87" s="175">
        <f t="shared" si="8"/>
        <v>0</v>
      </c>
      <c r="AY87" s="229" t="e">
        <f t="shared" si="9"/>
        <v>#DIV/0!</v>
      </c>
    </row>
    <row r="88" spans="1:51" s="3" customFormat="1" ht="13" x14ac:dyDescent="0.3">
      <c r="A88" s="139" t="s">
        <v>56</v>
      </c>
      <c r="B88" s="42"/>
      <c r="C88" s="24"/>
      <c r="D88" s="24"/>
      <c r="E88" s="24"/>
      <c r="F88" s="105"/>
      <c r="G88" s="25"/>
      <c r="H88" s="26"/>
      <c r="I88" s="25"/>
      <c r="J88" s="25"/>
      <c r="K88" s="25"/>
      <c r="L88" s="25"/>
      <c r="M88" s="25"/>
      <c r="N88" s="27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174">
        <f t="shared" si="5"/>
        <v>0</v>
      </c>
      <c r="AU88" s="224"/>
      <c r="AV88" s="226">
        <f t="shared" si="6"/>
        <v>0</v>
      </c>
      <c r="AW88" s="175">
        <f t="shared" si="7"/>
        <v>0</v>
      </c>
      <c r="AX88" s="175">
        <f t="shared" si="8"/>
        <v>0</v>
      </c>
      <c r="AY88" s="229" t="e">
        <f t="shared" si="9"/>
        <v>#DIV/0!</v>
      </c>
    </row>
    <row r="89" spans="1:51" s="3" customFormat="1" ht="13" x14ac:dyDescent="0.3">
      <c r="A89" s="139" t="s">
        <v>56</v>
      </c>
      <c r="B89" s="42"/>
      <c r="C89" s="24"/>
      <c r="D89" s="24"/>
      <c r="E89" s="24"/>
      <c r="F89" s="105"/>
      <c r="G89" s="25"/>
      <c r="H89" s="26"/>
      <c r="I89" s="25"/>
      <c r="J89" s="25"/>
      <c r="K89" s="25"/>
      <c r="L89" s="25"/>
      <c r="M89" s="25"/>
      <c r="N89" s="27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174">
        <f t="shared" si="5"/>
        <v>0</v>
      </c>
      <c r="AU89" s="224"/>
      <c r="AV89" s="226">
        <f t="shared" si="6"/>
        <v>0</v>
      </c>
      <c r="AW89" s="175">
        <f t="shared" si="7"/>
        <v>0</v>
      </c>
      <c r="AX89" s="175">
        <f t="shared" si="8"/>
        <v>0</v>
      </c>
      <c r="AY89" s="229" t="e">
        <f t="shared" si="9"/>
        <v>#DIV/0!</v>
      </c>
    </row>
    <row r="90" spans="1:51" s="3" customFormat="1" ht="13" x14ac:dyDescent="0.3">
      <c r="A90" s="139" t="s">
        <v>56</v>
      </c>
      <c r="B90" s="42"/>
      <c r="C90" s="24"/>
      <c r="D90" s="24"/>
      <c r="E90" s="24"/>
      <c r="F90" s="105"/>
      <c r="G90" s="25"/>
      <c r="H90" s="26"/>
      <c r="I90" s="25"/>
      <c r="J90" s="25"/>
      <c r="K90" s="25"/>
      <c r="L90" s="25"/>
      <c r="M90" s="25"/>
      <c r="N90" s="27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174">
        <f t="shared" si="5"/>
        <v>0</v>
      </c>
      <c r="AU90" s="224"/>
      <c r="AV90" s="226">
        <f t="shared" si="6"/>
        <v>0</v>
      </c>
      <c r="AW90" s="175">
        <f t="shared" si="7"/>
        <v>0</v>
      </c>
      <c r="AX90" s="175">
        <f t="shared" si="8"/>
        <v>0</v>
      </c>
      <c r="AY90" s="229" t="e">
        <f t="shared" si="9"/>
        <v>#DIV/0!</v>
      </c>
    </row>
    <row r="91" spans="1:51" s="3" customFormat="1" ht="13" x14ac:dyDescent="0.3">
      <c r="A91" s="139" t="s">
        <v>56</v>
      </c>
      <c r="B91" s="42"/>
      <c r="C91" s="24"/>
      <c r="D91" s="24"/>
      <c r="E91" s="24"/>
      <c r="F91" s="105"/>
      <c r="G91" s="25"/>
      <c r="H91" s="26"/>
      <c r="I91" s="25"/>
      <c r="J91" s="25"/>
      <c r="K91" s="25"/>
      <c r="L91" s="25"/>
      <c r="M91" s="25"/>
      <c r="N91" s="27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174">
        <f t="shared" si="5"/>
        <v>0</v>
      </c>
      <c r="AU91" s="224"/>
      <c r="AV91" s="226">
        <f t="shared" si="6"/>
        <v>0</v>
      </c>
      <c r="AW91" s="175">
        <f t="shared" si="7"/>
        <v>0</v>
      </c>
      <c r="AX91" s="175">
        <f t="shared" si="8"/>
        <v>0</v>
      </c>
      <c r="AY91" s="229" t="e">
        <f t="shared" si="9"/>
        <v>#DIV/0!</v>
      </c>
    </row>
    <row r="92" spans="1:51" s="3" customFormat="1" ht="13" x14ac:dyDescent="0.3">
      <c r="A92" s="139" t="s">
        <v>56</v>
      </c>
      <c r="B92" s="42"/>
      <c r="C92" s="24"/>
      <c r="D92" s="24"/>
      <c r="E92" s="24"/>
      <c r="F92" s="105"/>
      <c r="G92" s="25"/>
      <c r="H92" s="26"/>
      <c r="I92" s="25"/>
      <c r="J92" s="25"/>
      <c r="K92" s="25"/>
      <c r="L92" s="25"/>
      <c r="M92" s="25"/>
      <c r="N92" s="27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174">
        <f t="shared" si="5"/>
        <v>0</v>
      </c>
      <c r="AU92" s="224"/>
      <c r="AV92" s="226">
        <f t="shared" si="6"/>
        <v>0</v>
      </c>
      <c r="AW92" s="175">
        <f t="shared" si="7"/>
        <v>0</v>
      </c>
      <c r="AX92" s="175">
        <f t="shared" si="8"/>
        <v>0</v>
      </c>
      <c r="AY92" s="229" t="e">
        <f t="shared" si="9"/>
        <v>#DIV/0!</v>
      </c>
    </row>
    <row r="93" spans="1:51" s="3" customFormat="1" ht="13" x14ac:dyDescent="0.3">
      <c r="A93" s="139" t="s">
        <v>56</v>
      </c>
      <c r="B93" s="42"/>
      <c r="C93" s="24"/>
      <c r="D93" s="24"/>
      <c r="E93" s="24"/>
      <c r="F93" s="105"/>
      <c r="G93" s="25"/>
      <c r="H93" s="26"/>
      <c r="I93" s="25"/>
      <c r="J93" s="25"/>
      <c r="K93" s="25"/>
      <c r="L93" s="25"/>
      <c r="M93" s="25"/>
      <c r="N93" s="27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174">
        <f t="shared" si="5"/>
        <v>0</v>
      </c>
      <c r="AU93" s="224"/>
      <c r="AV93" s="226">
        <f t="shared" si="6"/>
        <v>0</v>
      </c>
      <c r="AW93" s="175">
        <f t="shared" si="7"/>
        <v>0</v>
      </c>
      <c r="AX93" s="175">
        <f t="shared" si="8"/>
        <v>0</v>
      </c>
      <c r="AY93" s="229" t="e">
        <f t="shared" si="9"/>
        <v>#DIV/0!</v>
      </c>
    </row>
    <row r="94" spans="1:51" s="3" customFormat="1" ht="13" x14ac:dyDescent="0.3">
      <c r="A94" s="139" t="s">
        <v>56</v>
      </c>
      <c r="B94" s="42"/>
      <c r="C94" s="24"/>
      <c r="D94" s="24"/>
      <c r="E94" s="24"/>
      <c r="F94" s="105"/>
      <c r="G94" s="25"/>
      <c r="H94" s="26"/>
      <c r="I94" s="25"/>
      <c r="J94" s="25"/>
      <c r="K94" s="25"/>
      <c r="L94" s="25"/>
      <c r="M94" s="25"/>
      <c r="N94" s="27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174">
        <f t="shared" si="5"/>
        <v>0</v>
      </c>
      <c r="AU94" s="224"/>
      <c r="AV94" s="226">
        <f t="shared" si="6"/>
        <v>0</v>
      </c>
      <c r="AW94" s="175">
        <f t="shared" si="7"/>
        <v>0</v>
      </c>
      <c r="AX94" s="175">
        <f t="shared" si="8"/>
        <v>0</v>
      </c>
      <c r="AY94" s="229" t="e">
        <f t="shared" si="9"/>
        <v>#DIV/0!</v>
      </c>
    </row>
    <row r="95" spans="1:51" s="3" customFormat="1" ht="13" x14ac:dyDescent="0.3">
      <c r="A95" s="139" t="s">
        <v>56</v>
      </c>
      <c r="B95" s="42"/>
      <c r="C95" s="24"/>
      <c r="D95" s="24"/>
      <c r="E95" s="24"/>
      <c r="F95" s="105"/>
      <c r="G95" s="25"/>
      <c r="H95" s="26"/>
      <c r="I95" s="25"/>
      <c r="J95" s="25"/>
      <c r="K95" s="25"/>
      <c r="L95" s="25"/>
      <c r="M95" s="25"/>
      <c r="N95" s="27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174">
        <f t="shared" si="5"/>
        <v>0</v>
      </c>
      <c r="AU95" s="224"/>
      <c r="AV95" s="226">
        <f t="shared" si="6"/>
        <v>0</v>
      </c>
      <c r="AW95" s="175">
        <f t="shared" si="7"/>
        <v>0</v>
      </c>
      <c r="AX95" s="175">
        <f t="shared" si="8"/>
        <v>0</v>
      </c>
      <c r="AY95" s="229" t="e">
        <f t="shared" si="9"/>
        <v>#DIV/0!</v>
      </c>
    </row>
    <row r="96" spans="1:51" s="3" customFormat="1" ht="13" x14ac:dyDescent="0.3">
      <c r="A96" s="139" t="s">
        <v>56</v>
      </c>
      <c r="B96" s="42"/>
      <c r="C96" s="24"/>
      <c r="D96" s="24"/>
      <c r="E96" s="24"/>
      <c r="F96" s="105"/>
      <c r="G96" s="25"/>
      <c r="H96" s="26"/>
      <c r="I96" s="25"/>
      <c r="J96" s="25"/>
      <c r="K96" s="25"/>
      <c r="L96" s="25"/>
      <c r="M96" s="25"/>
      <c r="N96" s="27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174">
        <f t="shared" si="5"/>
        <v>0</v>
      </c>
      <c r="AU96" s="224"/>
      <c r="AV96" s="226">
        <f t="shared" si="6"/>
        <v>0</v>
      </c>
      <c r="AW96" s="175">
        <f t="shared" si="7"/>
        <v>0</v>
      </c>
      <c r="AX96" s="175">
        <f t="shared" si="8"/>
        <v>0</v>
      </c>
      <c r="AY96" s="229" t="e">
        <f t="shared" si="9"/>
        <v>#DIV/0!</v>
      </c>
    </row>
    <row r="97" spans="1:51" s="3" customFormat="1" ht="13" x14ac:dyDescent="0.3">
      <c r="A97" s="139" t="s">
        <v>56</v>
      </c>
      <c r="B97" s="42"/>
      <c r="C97" s="24"/>
      <c r="D97" s="24"/>
      <c r="E97" s="24"/>
      <c r="F97" s="105"/>
      <c r="G97" s="25"/>
      <c r="H97" s="26"/>
      <c r="I97" s="25"/>
      <c r="J97" s="25"/>
      <c r="K97" s="25"/>
      <c r="L97" s="25"/>
      <c r="M97" s="25"/>
      <c r="N97" s="27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174">
        <f t="shared" si="5"/>
        <v>0</v>
      </c>
      <c r="AU97" s="224"/>
      <c r="AV97" s="226">
        <f t="shared" si="6"/>
        <v>0</v>
      </c>
      <c r="AW97" s="175">
        <f t="shared" si="7"/>
        <v>0</v>
      </c>
      <c r="AX97" s="175">
        <f t="shared" si="8"/>
        <v>0</v>
      </c>
      <c r="AY97" s="229" t="e">
        <f t="shared" si="9"/>
        <v>#DIV/0!</v>
      </c>
    </row>
    <row r="98" spans="1:51" s="3" customFormat="1" ht="13" x14ac:dyDescent="0.3">
      <c r="A98" s="139" t="s">
        <v>56</v>
      </c>
      <c r="B98" s="42"/>
      <c r="C98" s="24"/>
      <c r="D98" s="24"/>
      <c r="E98" s="24"/>
      <c r="F98" s="105"/>
      <c r="G98" s="25"/>
      <c r="H98" s="26"/>
      <c r="I98" s="25"/>
      <c r="J98" s="25"/>
      <c r="K98" s="25"/>
      <c r="L98" s="25"/>
      <c r="M98" s="25"/>
      <c r="N98" s="27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174">
        <f t="shared" si="5"/>
        <v>0</v>
      </c>
      <c r="AU98" s="224"/>
      <c r="AV98" s="226">
        <f t="shared" si="6"/>
        <v>0</v>
      </c>
      <c r="AW98" s="175">
        <f t="shared" si="7"/>
        <v>0</v>
      </c>
      <c r="AX98" s="175">
        <f t="shared" si="8"/>
        <v>0</v>
      </c>
      <c r="AY98" s="229" t="e">
        <f t="shared" si="9"/>
        <v>#DIV/0!</v>
      </c>
    </row>
    <row r="99" spans="1:51" s="3" customFormat="1" ht="13" x14ac:dyDescent="0.3">
      <c r="A99" s="139" t="s">
        <v>56</v>
      </c>
      <c r="B99" s="42"/>
      <c r="C99" s="24"/>
      <c r="D99" s="24"/>
      <c r="E99" s="24"/>
      <c r="F99" s="105"/>
      <c r="G99" s="25"/>
      <c r="H99" s="26"/>
      <c r="I99" s="25"/>
      <c r="J99" s="25"/>
      <c r="K99" s="25"/>
      <c r="L99" s="25"/>
      <c r="M99" s="25"/>
      <c r="N99" s="27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174">
        <f t="shared" si="5"/>
        <v>0</v>
      </c>
      <c r="AU99" s="224"/>
      <c r="AV99" s="226">
        <f t="shared" si="6"/>
        <v>0</v>
      </c>
      <c r="AW99" s="175">
        <f t="shared" si="7"/>
        <v>0</v>
      </c>
      <c r="AX99" s="175">
        <f t="shared" si="8"/>
        <v>0</v>
      </c>
      <c r="AY99" s="229" t="e">
        <f t="shared" si="9"/>
        <v>#DIV/0!</v>
      </c>
    </row>
    <row r="100" spans="1:51" s="3" customFormat="1" ht="13" x14ac:dyDescent="0.3">
      <c r="A100" s="139" t="s">
        <v>56</v>
      </c>
      <c r="B100" s="42"/>
      <c r="C100" s="24"/>
      <c r="D100" s="24"/>
      <c r="E100" s="24"/>
      <c r="F100" s="105"/>
      <c r="G100" s="25"/>
      <c r="H100" s="26"/>
      <c r="I100" s="25"/>
      <c r="J100" s="25"/>
      <c r="K100" s="25"/>
      <c r="L100" s="25"/>
      <c r="M100" s="25"/>
      <c r="N100" s="27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174">
        <f t="shared" si="5"/>
        <v>0</v>
      </c>
      <c r="AU100" s="224"/>
      <c r="AV100" s="226">
        <f t="shared" si="6"/>
        <v>0</v>
      </c>
      <c r="AW100" s="175">
        <f t="shared" si="7"/>
        <v>0</v>
      </c>
      <c r="AX100" s="175">
        <f t="shared" si="8"/>
        <v>0</v>
      </c>
      <c r="AY100" s="229" t="e">
        <f t="shared" si="9"/>
        <v>#DIV/0!</v>
      </c>
    </row>
    <row r="101" spans="1:51" s="3" customFormat="1" ht="13.5" thickBot="1" x14ac:dyDescent="0.35">
      <c r="A101" s="139" t="s">
        <v>56</v>
      </c>
      <c r="B101" s="42"/>
      <c r="C101" s="28"/>
      <c r="D101" s="28"/>
      <c r="E101" s="28"/>
      <c r="F101" s="106"/>
      <c r="G101" s="29"/>
      <c r="H101" s="30"/>
      <c r="I101" s="29"/>
      <c r="J101" s="29"/>
      <c r="K101" s="29"/>
      <c r="L101" s="29"/>
      <c r="M101" s="29"/>
      <c r="N101" s="31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174">
        <f t="shared" si="5"/>
        <v>0</v>
      </c>
      <c r="AU101" s="225"/>
      <c r="AV101" s="226">
        <f t="shared" si="6"/>
        <v>0</v>
      </c>
      <c r="AW101" s="175">
        <f t="shared" si="7"/>
        <v>0</v>
      </c>
      <c r="AX101" s="175">
        <f t="shared" si="8"/>
        <v>0</v>
      </c>
      <c r="AY101" s="229" t="e">
        <f t="shared" si="9"/>
        <v>#DIV/0!</v>
      </c>
    </row>
    <row r="102" spans="1:51" s="3" customFormat="1" ht="13.5" thickBot="1" x14ac:dyDescent="0.35">
      <c r="A102" s="18" t="s">
        <v>55</v>
      </c>
      <c r="B102" s="163"/>
      <c r="C102" s="19"/>
      <c r="D102" s="19"/>
      <c r="E102" s="19"/>
      <c r="F102" s="107"/>
      <c r="G102" s="20"/>
      <c r="H102" s="20"/>
      <c r="I102" s="21"/>
      <c r="J102" s="21"/>
      <c r="K102" s="21"/>
      <c r="L102" s="239"/>
      <c r="M102" s="21"/>
      <c r="N102" s="23"/>
      <c r="O102" s="34"/>
      <c r="P102" s="34"/>
      <c r="Q102" s="35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76"/>
      <c r="AU102" s="182"/>
      <c r="AV102" s="177">
        <f>SUM(AV9:AV101)</f>
        <v>0</v>
      </c>
      <c r="AW102" s="178">
        <f>SUM(AW9:AW101)</f>
        <v>0</v>
      </c>
      <c r="AX102" s="178">
        <f>SUM(AX9:AX101)</f>
        <v>0</v>
      </c>
      <c r="AY102" s="179">
        <f>IF(M102=0,0,AW102/AV102)</f>
        <v>0</v>
      </c>
    </row>
    <row r="103" spans="1:51" s="3" customFormat="1" ht="13.5" thickBot="1" x14ac:dyDescent="0.35">
      <c r="A103" s="4"/>
      <c r="B103" s="4"/>
      <c r="C103" s="4"/>
      <c r="D103" s="4"/>
      <c r="E103" s="4"/>
      <c r="F103" s="108"/>
      <c r="G103" s="5"/>
      <c r="H103" s="5"/>
      <c r="I103" s="6"/>
      <c r="J103" s="6"/>
      <c r="K103" s="6"/>
      <c r="L103" s="237"/>
      <c r="M103" s="6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92"/>
      <c r="AU103" s="92"/>
      <c r="AV103" s="157"/>
      <c r="AW103" s="158"/>
      <c r="AX103" s="158"/>
      <c r="AY103" s="92"/>
    </row>
    <row r="104" spans="1:51" s="3" customFormat="1" ht="13.5" customHeight="1" thickBot="1" x14ac:dyDescent="0.35">
      <c r="A104" s="4"/>
      <c r="B104" s="310" t="s">
        <v>107</v>
      </c>
      <c r="C104" s="311"/>
      <c r="D104" s="312"/>
      <c r="E104" s="313" t="s">
        <v>108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314"/>
      <c r="AE104" s="314"/>
      <c r="AF104" s="314"/>
      <c r="AG104" s="314"/>
      <c r="AH104" s="314"/>
      <c r="AI104" s="314"/>
      <c r="AJ104" s="314"/>
      <c r="AK104" s="314"/>
      <c r="AL104" s="314"/>
      <c r="AM104" s="314"/>
      <c r="AN104" s="314"/>
      <c r="AO104" s="315"/>
      <c r="AP104" s="307" t="s">
        <v>109</v>
      </c>
      <c r="AQ104" s="308"/>
      <c r="AR104" s="308"/>
      <c r="AS104" s="308"/>
      <c r="AT104" s="308"/>
      <c r="AU104" s="308"/>
      <c r="AV104" s="308"/>
      <c r="AW104" s="308"/>
      <c r="AX104" s="308"/>
      <c r="AY104" s="309"/>
    </row>
    <row r="105" spans="1:51" s="3" customFormat="1" ht="78.5" thickBot="1" x14ac:dyDescent="0.35">
      <c r="A105" s="4" t="s">
        <v>137</v>
      </c>
      <c r="B105" s="171" t="s">
        <v>110</v>
      </c>
      <c r="C105" s="171" t="s">
        <v>47</v>
      </c>
      <c r="D105" s="171" t="s">
        <v>106</v>
      </c>
      <c r="E105" s="98" t="s">
        <v>105</v>
      </c>
      <c r="F105" s="98" t="s">
        <v>71</v>
      </c>
      <c r="G105" s="98" t="s">
        <v>72</v>
      </c>
      <c r="H105" s="98" t="s">
        <v>73</v>
      </c>
      <c r="I105" s="98" t="s">
        <v>74</v>
      </c>
      <c r="J105" s="98" t="s">
        <v>75</v>
      </c>
      <c r="K105" s="98" t="s">
        <v>111</v>
      </c>
      <c r="L105" s="98" t="s">
        <v>46</v>
      </c>
      <c r="M105" s="98" t="s">
        <v>112</v>
      </c>
      <c r="N105" s="98" t="s">
        <v>113</v>
      </c>
      <c r="O105" s="98" t="s">
        <v>114</v>
      </c>
      <c r="P105" s="98" t="s">
        <v>115</v>
      </c>
      <c r="Q105" s="98" t="s">
        <v>116</v>
      </c>
      <c r="R105" s="98" t="s">
        <v>94</v>
      </c>
      <c r="S105" s="98" t="s">
        <v>117</v>
      </c>
      <c r="T105" s="98" t="s">
        <v>92</v>
      </c>
      <c r="U105" s="98" t="s">
        <v>118</v>
      </c>
      <c r="V105" s="98" t="s">
        <v>119</v>
      </c>
      <c r="W105" s="98" t="s">
        <v>120</v>
      </c>
      <c r="X105" s="98" t="s">
        <v>121</v>
      </c>
      <c r="Y105" s="98" t="s">
        <v>122</v>
      </c>
      <c r="Z105" s="98" t="s">
        <v>123</v>
      </c>
      <c r="AA105" s="98" t="s">
        <v>93</v>
      </c>
      <c r="AB105" s="98" t="s">
        <v>97</v>
      </c>
      <c r="AC105" s="98" t="s">
        <v>124</v>
      </c>
      <c r="AD105" s="98" t="s">
        <v>125</v>
      </c>
      <c r="AE105" s="98" t="s">
        <v>126</v>
      </c>
      <c r="AF105" s="98" t="s">
        <v>127</v>
      </c>
      <c r="AG105" s="98" t="s">
        <v>128</v>
      </c>
      <c r="AH105" s="98" t="s">
        <v>129</v>
      </c>
      <c r="AI105" s="98" t="s">
        <v>130</v>
      </c>
      <c r="AJ105" s="98" t="s">
        <v>131</v>
      </c>
      <c r="AK105" s="98" t="s">
        <v>132</v>
      </c>
      <c r="AL105" s="98" t="s">
        <v>133</v>
      </c>
      <c r="AM105" s="98" t="s">
        <v>103</v>
      </c>
      <c r="AN105" s="98" t="s">
        <v>134</v>
      </c>
      <c r="AO105" s="98" t="s">
        <v>135</v>
      </c>
      <c r="AP105" s="236" t="s">
        <v>49</v>
      </c>
      <c r="AQ105" s="236" t="s">
        <v>50</v>
      </c>
      <c r="AR105" s="236" t="s">
        <v>51</v>
      </c>
      <c r="AS105" s="236" t="s">
        <v>52</v>
      </c>
      <c r="AT105" s="172" t="s">
        <v>53</v>
      </c>
      <c r="AU105" s="172" t="s">
        <v>136</v>
      </c>
      <c r="AV105" s="172" t="s">
        <v>68</v>
      </c>
      <c r="AW105" s="172" t="s">
        <v>69</v>
      </c>
      <c r="AX105" s="172" t="s">
        <v>70</v>
      </c>
      <c r="AY105" s="173" t="s">
        <v>54</v>
      </c>
    </row>
    <row r="106" spans="1:51" s="3" customFormat="1" ht="13" x14ac:dyDescent="0.3">
      <c r="A106" s="43" t="s">
        <v>21</v>
      </c>
      <c r="B106" s="51"/>
      <c r="C106" s="51"/>
      <c r="D106" s="51"/>
      <c r="E106" s="51"/>
      <c r="F106" s="103"/>
      <c r="G106" s="52"/>
      <c r="H106" s="53"/>
      <c r="I106" s="52"/>
      <c r="J106" s="52"/>
      <c r="K106" s="52"/>
      <c r="L106" s="52"/>
      <c r="M106" s="52"/>
      <c r="N106" s="32"/>
      <c r="O106" s="49"/>
      <c r="P106" s="49"/>
      <c r="Q106" s="49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174">
        <f t="shared" ref="AT106:AT147" si="10">AP106-AQ106-AR106-AS106</f>
        <v>0</v>
      </c>
      <c r="AU106" s="224"/>
      <c r="AV106" s="226">
        <f t="shared" ref="AV106:AV147" si="11">AU106*D106</f>
        <v>0</v>
      </c>
      <c r="AW106" s="175">
        <f t="shared" ref="AW106:AW147" si="12">AU106*AS106</f>
        <v>0</v>
      </c>
      <c r="AX106" s="175">
        <f t="shared" ref="AX106:AX147" si="13">(AQ106+AR106)*AU106</f>
        <v>0</v>
      </c>
      <c r="AY106" s="229" t="e">
        <f t="shared" ref="AY106:AY147" si="14">AS106/D106</f>
        <v>#DIV/0!</v>
      </c>
    </row>
    <row r="107" spans="1:51" s="3" customFormat="1" ht="13" x14ac:dyDescent="0.3">
      <c r="A107" s="44" t="s">
        <v>21</v>
      </c>
      <c r="B107" s="24"/>
      <c r="C107" s="24"/>
      <c r="D107" s="24"/>
      <c r="E107" s="24"/>
      <c r="F107" s="105"/>
      <c r="G107" s="25"/>
      <c r="H107" s="26"/>
      <c r="I107" s="25"/>
      <c r="J107" s="25"/>
      <c r="K107" s="25"/>
      <c r="L107" s="25"/>
      <c r="M107" s="25"/>
      <c r="N107" s="27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174">
        <f t="shared" si="10"/>
        <v>0</v>
      </c>
      <c r="AU107" s="227"/>
      <c r="AV107" s="226">
        <f t="shared" si="11"/>
        <v>0</v>
      </c>
      <c r="AW107" s="175">
        <f t="shared" si="12"/>
        <v>0</v>
      </c>
      <c r="AX107" s="175">
        <f t="shared" si="13"/>
        <v>0</v>
      </c>
      <c r="AY107" s="229" t="e">
        <f t="shared" si="14"/>
        <v>#DIV/0!</v>
      </c>
    </row>
    <row r="108" spans="1:51" s="3" customFormat="1" ht="13" x14ac:dyDescent="0.3">
      <c r="A108" s="44" t="s">
        <v>21</v>
      </c>
      <c r="B108" s="24"/>
      <c r="C108" s="24"/>
      <c r="D108" s="24"/>
      <c r="E108" s="24"/>
      <c r="F108" s="105"/>
      <c r="G108" s="25"/>
      <c r="H108" s="26"/>
      <c r="I108" s="25"/>
      <c r="J108" s="25"/>
      <c r="K108" s="25"/>
      <c r="L108" s="25"/>
      <c r="M108" s="25"/>
      <c r="N108" s="27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174">
        <f t="shared" si="10"/>
        <v>0</v>
      </c>
      <c r="AU108" s="227"/>
      <c r="AV108" s="226">
        <f t="shared" si="11"/>
        <v>0</v>
      </c>
      <c r="AW108" s="175">
        <f t="shared" si="12"/>
        <v>0</v>
      </c>
      <c r="AX108" s="175">
        <f t="shared" si="13"/>
        <v>0</v>
      </c>
      <c r="AY108" s="229" t="e">
        <f t="shared" si="14"/>
        <v>#DIV/0!</v>
      </c>
    </row>
    <row r="109" spans="1:51" s="3" customFormat="1" ht="13" x14ac:dyDescent="0.3">
      <c r="A109" s="44" t="s">
        <v>21</v>
      </c>
      <c r="B109" s="24"/>
      <c r="C109" s="24"/>
      <c r="D109" s="24"/>
      <c r="E109" s="24"/>
      <c r="F109" s="105"/>
      <c r="G109" s="25"/>
      <c r="H109" s="26"/>
      <c r="I109" s="25"/>
      <c r="J109" s="25"/>
      <c r="K109" s="25"/>
      <c r="L109" s="25"/>
      <c r="M109" s="25"/>
      <c r="N109" s="27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174">
        <f t="shared" si="10"/>
        <v>0</v>
      </c>
      <c r="AU109" s="227"/>
      <c r="AV109" s="226">
        <f t="shared" si="11"/>
        <v>0</v>
      </c>
      <c r="AW109" s="175">
        <f t="shared" si="12"/>
        <v>0</v>
      </c>
      <c r="AX109" s="175">
        <f t="shared" si="13"/>
        <v>0</v>
      </c>
      <c r="AY109" s="229" t="e">
        <f t="shared" si="14"/>
        <v>#DIV/0!</v>
      </c>
    </row>
    <row r="110" spans="1:51" s="3" customFormat="1" ht="13" x14ac:dyDescent="0.3">
      <c r="A110" s="44" t="s">
        <v>21</v>
      </c>
      <c r="B110" s="24"/>
      <c r="C110" s="24"/>
      <c r="D110" s="24"/>
      <c r="E110" s="24"/>
      <c r="F110" s="105"/>
      <c r="G110" s="25"/>
      <c r="H110" s="26"/>
      <c r="I110" s="25"/>
      <c r="J110" s="25"/>
      <c r="K110" s="25"/>
      <c r="L110" s="25"/>
      <c r="M110" s="25"/>
      <c r="N110" s="27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174">
        <f t="shared" si="10"/>
        <v>0</v>
      </c>
      <c r="AU110" s="227"/>
      <c r="AV110" s="226">
        <f t="shared" si="11"/>
        <v>0</v>
      </c>
      <c r="AW110" s="175">
        <f t="shared" si="12"/>
        <v>0</v>
      </c>
      <c r="AX110" s="175">
        <f t="shared" si="13"/>
        <v>0</v>
      </c>
      <c r="AY110" s="229" t="e">
        <f t="shared" si="14"/>
        <v>#DIV/0!</v>
      </c>
    </row>
    <row r="111" spans="1:51" s="3" customFormat="1" ht="13" x14ac:dyDescent="0.3">
      <c r="A111" s="44" t="s">
        <v>21</v>
      </c>
      <c r="B111" s="24"/>
      <c r="C111" s="24"/>
      <c r="D111" s="24"/>
      <c r="E111" s="24"/>
      <c r="F111" s="105"/>
      <c r="G111" s="25"/>
      <c r="H111" s="26"/>
      <c r="I111" s="25"/>
      <c r="J111" s="25"/>
      <c r="K111" s="25"/>
      <c r="L111" s="25"/>
      <c r="M111" s="25"/>
      <c r="N111" s="27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174">
        <f t="shared" si="10"/>
        <v>0</v>
      </c>
      <c r="AU111" s="227"/>
      <c r="AV111" s="226">
        <f t="shared" si="11"/>
        <v>0</v>
      </c>
      <c r="AW111" s="175">
        <f t="shared" si="12"/>
        <v>0</v>
      </c>
      <c r="AX111" s="175">
        <f t="shared" si="13"/>
        <v>0</v>
      </c>
      <c r="AY111" s="229" t="e">
        <f t="shared" si="14"/>
        <v>#DIV/0!</v>
      </c>
    </row>
    <row r="112" spans="1:51" s="3" customFormat="1" ht="13" x14ac:dyDescent="0.3">
      <c r="A112" s="44" t="s">
        <v>21</v>
      </c>
      <c r="B112" s="24"/>
      <c r="C112" s="24"/>
      <c r="D112" s="24"/>
      <c r="E112" s="24"/>
      <c r="F112" s="105"/>
      <c r="G112" s="25"/>
      <c r="H112" s="26"/>
      <c r="I112" s="25"/>
      <c r="J112" s="25"/>
      <c r="K112" s="25"/>
      <c r="L112" s="25"/>
      <c r="M112" s="25"/>
      <c r="N112" s="27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174">
        <f t="shared" si="10"/>
        <v>0</v>
      </c>
      <c r="AU112" s="227"/>
      <c r="AV112" s="226">
        <f t="shared" si="11"/>
        <v>0</v>
      </c>
      <c r="AW112" s="175">
        <f t="shared" si="12"/>
        <v>0</v>
      </c>
      <c r="AX112" s="175">
        <f t="shared" si="13"/>
        <v>0</v>
      </c>
      <c r="AY112" s="229" t="e">
        <f t="shared" si="14"/>
        <v>#DIV/0!</v>
      </c>
    </row>
    <row r="113" spans="1:51" s="3" customFormat="1" ht="13" x14ac:dyDescent="0.3">
      <c r="A113" s="44" t="s">
        <v>21</v>
      </c>
      <c r="B113" s="24"/>
      <c r="C113" s="24"/>
      <c r="D113" s="24"/>
      <c r="E113" s="24"/>
      <c r="F113" s="105"/>
      <c r="G113" s="25"/>
      <c r="H113" s="26"/>
      <c r="I113" s="25"/>
      <c r="J113" s="25"/>
      <c r="K113" s="25"/>
      <c r="L113" s="25"/>
      <c r="M113" s="25"/>
      <c r="N113" s="27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174">
        <f t="shared" si="10"/>
        <v>0</v>
      </c>
      <c r="AU113" s="227"/>
      <c r="AV113" s="226">
        <f t="shared" si="11"/>
        <v>0</v>
      </c>
      <c r="AW113" s="175">
        <f t="shared" si="12"/>
        <v>0</v>
      </c>
      <c r="AX113" s="175">
        <f t="shared" si="13"/>
        <v>0</v>
      </c>
      <c r="AY113" s="229" t="e">
        <f t="shared" si="14"/>
        <v>#DIV/0!</v>
      </c>
    </row>
    <row r="114" spans="1:51" s="3" customFormat="1" ht="13" x14ac:dyDescent="0.3">
      <c r="A114" s="44" t="s">
        <v>21</v>
      </c>
      <c r="B114" s="24"/>
      <c r="C114" s="24"/>
      <c r="D114" s="24"/>
      <c r="E114" s="24"/>
      <c r="F114" s="105"/>
      <c r="G114" s="25"/>
      <c r="H114" s="26"/>
      <c r="I114" s="25"/>
      <c r="J114" s="25"/>
      <c r="K114" s="25"/>
      <c r="L114" s="25"/>
      <c r="M114" s="25"/>
      <c r="N114" s="27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174">
        <f t="shared" si="10"/>
        <v>0</v>
      </c>
      <c r="AU114" s="227"/>
      <c r="AV114" s="226">
        <f t="shared" si="11"/>
        <v>0</v>
      </c>
      <c r="AW114" s="175">
        <f t="shared" si="12"/>
        <v>0</v>
      </c>
      <c r="AX114" s="175">
        <f t="shared" si="13"/>
        <v>0</v>
      </c>
      <c r="AY114" s="229" t="e">
        <f t="shared" si="14"/>
        <v>#DIV/0!</v>
      </c>
    </row>
    <row r="115" spans="1:51" s="3" customFormat="1" ht="13" x14ac:dyDescent="0.3">
      <c r="A115" s="44" t="s">
        <v>21</v>
      </c>
      <c r="B115" s="24"/>
      <c r="C115" s="24"/>
      <c r="D115" s="24"/>
      <c r="E115" s="24"/>
      <c r="F115" s="105"/>
      <c r="G115" s="25"/>
      <c r="H115" s="26"/>
      <c r="I115" s="25"/>
      <c r="J115" s="25"/>
      <c r="K115" s="25"/>
      <c r="L115" s="25"/>
      <c r="M115" s="25"/>
      <c r="N115" s="27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174">
        <f t="shared" si="10"/>
        <v>0</v>
      </c>
      <c r="AU115" s="227"/>
      <c r="AV115" s="226">
        <f t="shared" si="11"/>
        <v>0</v>
      </c>
      <c r="AW115" s="175">
        <f t="shared" si="12"/>
        <v>0</v>
      </c>
      <c r="AX115" s="175">
        <f t="shared" si="13"/>
        <v>0</v>
      </c>
      <c r="AY115" s="229" t="e">
        <f t="shared" si="14"/>
        <v>#DIV/0!</v>
      </c>
    </row>
    <row r="116" spans="1:51" s="3" customFormat="1" ht="13" x14ac:dyDescent="0.3">
      <c r="A116" s="44" t="s">
        <v>21</v>
      </c>
      <c r="B116" s="24"/>
      <c r="C116" s="24"/>
      <c r="D116" s="24"/>
      <c r="E116" s="24"/>
      <c r="F116" s="105"/>
      <c r="G116" s="25"/>
      <c r="H116" s="26"/>
      <c r="I116" s="25"/>
      <c r="J116" s="25"/>
      <c r="K116" s="25"/>
      <c r="L116" s="25"/>
      <c r="M116" s="25"/>
      <c r="N116" s="27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174">
        <f t="shared" si="10"/>
        <v>0</v>
      </c>
      <c r="AU116" s="227"/>
      <c r="AV116" s="226">
        <f t="shared" si="11"/>
        <v>0</v>
      </c>
      <c r="AW116" s="175">
        <f t="shared" si="12"/>
        <v>0</v>
      </c>
      <c r="AX116" s="175">
        <f t="shared" si="13"/>
        <v>0</v>
      </c>
      <c r="AY116" s="229" t="e">
        <f t="shared" si="14"/>
        <v>#DIV/0!</v>
      </c>
    </row>
    <row r="117" spans="1:51" s="3" customFormat="1" ht="13" x14ac:dyDescent="0.3">
      <c r="A117" s="44" t="s">
        <v>21</v>
      </c>
      <c r="B117" s="24"/>
      <c r="C117" s="24"/>
      <c r="D117" s="24"/>
      <c r="E117" s="24"/>
      <c r="F117" s="105"/>
      <c r="G117" s="25"/>
      <c r="H117" s="26"/>
      <c r="I117" s="25"/>
      <c r="J117" s="25"/>
      <c r="K117" s="25"/>
      <c r="L117" s="25"/>
      <c r="M117" s="25"/>
      <c r="N117" s="27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174">
        <f t="shared" si="10"/>
        <v>0</v>
      </c>
      <c r="AU117" s="227"/>
      <c r="AV117" s="226">
        <f t="shared" si="11"/>
        <v>0</v>
      </c>
      <c r="AW117" s="175">
        <f t="shared" si="12"/>
        <v>0</v>
      </c>
      <c r="AX117" s="175">
        <f t="shared" si="13"/>
        <v>0</v>
      </c>
      <c r="AY117" s="229" t="e">
        <f t="shared" si="14"/>
        <v>#DIV/0!</v>
      </c>
    </row>
    <row r="118" spans="1:51" s="3" customFormat="1" ht="13" x14ac:dyDescent="0.3">
      <c r="A118" s="44" t="s">
        <v>21</v>
      </c>
      <c r="B118" s="24"/>
      <c r="C118" s="24"/>
      <c r="D118" s="24"/>
      <c r="E118" s="24"/>
      <c r="F118" s="105"/>
      <c r="G118" s="25"/>
      <c r="H118" s="26"/>
      <c r="I118" s="25"/>
      <c r="J118" s="25"/>
      <c r="K118" s="25"/>
      <c r="L118" s="25"/>
      <c r="M118" s="25"/>
      <c r="N118" s="27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174">
        <f t="shared" si="10"/>
        <v>0</v>
      </c>
      <c r="AU118" s="227"/>
      <c r="AV118" s="226">
        <f t="shared" si="11"/>
        <v>0</v>
      </c>
      <c r="AW118" s="175">
        <f t="shared" si="12"/>
        <v>0</v>
      </c>
      <c r="AX118" s="175">
        <f t="shared" si="13"/>
        <v>0</v>
      </c>
      <c r="AY118" s="229" t="e">
        <f t="shared" si="14"/>
        <v>#DIV/0!</v>
      </c>
    </row>
    <row r="119" spans="1:51" s="3" customFormat="1" ht="13" x14ac:dyDescent="0.3">
      <c r="A119" s="44" t="s">
        <v>21</v>
      </c>
      <c r="B119" s="24"/>
      <c r="C119" s="24"/>
      <c r="D119" s="24"/>
      <c r="E119" s="24"/>
      <c r="F119" s="105"/>
      <c r="G119" s="25"/>
      <c r="H119" s="26"/>
      <c r="I119" s="25"/>
      <c r="J119" s="25"/>
      <c r="K119" s="25"/>
      <c r="L119" s="25"/>
      <c r="M119" s="25"/>
      <c r="N119" s="27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174">
        <f t="shared" si="10"/>
        <v>0</v>
      </c>
      <c r="AU119" s="227"/>
      <c r="AV119" s="226">
        <f t="shared" si="11"/>
        <v>0</v>
      </c>
      <c r="AW119" s="175">
        <f t="shared" si="12"/>
        <v>0</v>
      </c>
      <c r="AX119" s="175">
        <f t="shared" si="13"/>
        <v>0</v>
      </c>
      <c r="AY119" s="229" t="e">
        <f t="shared" si="14"/>
        <v>#DIV/0!</v>
      </c>
    </row>
    <row r="120" spans="1:51" s="3" customFormat="1" ht="13" x14ac:dyDescent="0.3">
      <c r="A120" s="44" t="s">
        <v>21</v>
      </c>
      <c r="B120" s="24"/>
      <c r="C120" s="24"/>
      <c r="D120" s="24"/>
      <c r="E120" s="24"/>
      <c r="F120" s="105"/>
      <c r="G120" s="25"/>
      <c r="H120" s="26"/>
      <c r="I120" s="25"/>
      <c r="J120" s="25"/>
      <c r="K120" s="25"/>
      <c r="L120" s="25"/>
      <c r="M120" s="25"/>
      <c r="N120" s="27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174">
        <f t="shared" si="10"/>
        <v>0</v>
      </c>
      <c r="AU120" s="227"/>
      <c r="AV120" s="226">
        <f t="shared" si="11"/>
        <v>0</v>
      </c>
      <c r="AW120" s="175">
        <f t="shared" si="12"/>
        <v>0</v>
      </c>
      <c r="AX120" s="175">
        <f t="shared" si="13"/>
        <v>0</v>
      </c>
      <c r="AY120" s="229" t="e">
        <f t="shared" si="14"/>
        <v>#DIV/0!</v>
      </c>
    </row>
    <row r="121" spans="1:51" s="3" customFormat="1" ht="13" x14ac:dyDescent="0.3">
      <c r="A121" s="44" t="s">
        <v>21</v>
      </c>
      <c r="B121" s="24"/>
      <c r="C121" s="24"/>
      <c r="D121" s="24"/>
      <c r="E121" s="24"/>
      <c r="F121" s="105"/>
      <c r="G121" s="25"/>
      <c r="H121" s="26"/>
      <c r="I121" s="25"/>
      <c r="J121" s="25"/>
      <c r="K121" s="25"/>
      <c r="L121" s="25"/>
      <c r="M121" s="25"/>
      <c r="N121" s="27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174">
        <f t="shared" si="10"/>
        <v>0</v>
      </c>
      <c r="AU121" s="227"/>
      <c r="AV121" s="226">
        <f t="shared" si="11"/>
        <v>0</v>
      </c>
      <c r="AW121" s="175">
        <f t="shared" si="12"/>
        <v>0</v>
      </c>
      <c r="AX121" s="175">
        <f t="shared" si="13"/>
        <v>0</v>
      </c>
      <c r="AY121" s="229" t="e">
        <f t="shared" si="14"/>
        <v>#DIV/0!</v>
      </c>
    </row>
    <row r="122" spans="1:51" s="3" customFormat="1" ht="13" x14ac:dyDescent="0.3">
      <c r="A122" s="44" t="s">
        <v>21</v>
      </c>
      <c r="B122" s="24"/>
      <c r="C122" s="24"/>
      <c r="D122" s="24"/>
      <c r="E122" s="24"/>
      <c r="F122" s="105"/>
      <c r="G122" s="25"/>
      <c r="H122" s="26"/>
      <c r="I122" s="25"/>
      <c r="J122" s="25"/>
      <c r="K122" s="25"/>
      <c r="L122" s="25"/>
      <c r="M122" s="25"/>
      <c r="N122" s="27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174">
        <f t="shared" si="10"/>
        <v>0</v>
      </c>
      <c r="AU122" s="227"/>
      <c r="AV122" s="226">
        <f t="shared" si="11"/>
        <v>0</v>
      </c>
      <c r="AW122" s="175">
        <f t="shared" si="12"/>
        <v>0</v>
      </c>
      <c r="AX122" s="175">
        <f t="shared" si="13"/>
        <v>0</v>
      </c>
      <c r="AY122" s="229" t="e">
        <f t="shared" si="14"/>
        <v>#DIV/0!</v>
      </c>
    </row>
    <row r="123" spans="1:51" s="3" customFormat="1" ht="13" x14ac:dyDescent="0.3">
      <c r="A123" s="44" t="s">
        <v>21</v>
      </c>
      <c r="B123" s="24"/>
      <c r="C123" s="24"/>
      <c r="D123" s="24"/>
      <c r="E123" s="24"/>
      <c r="F123" s="105"/>
      <c r="G123" s="25"/>
      <c r="H123" s="26"/>
      <c r="I123" s="25"/>
      <c r="J123" s="25"/>
      <c r="K123" s="25"/>
      <c r="L123" s="25"/>
      <c r="M123" s="25"/>
      <c r="N123" s="27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174">
        <f t="shared" si="10"/>
        <v>0</v>
      </c>
      <c r="AU123" s="227"/>
      <c r="AV123" s="226">
        <f t="shared" si="11"/>
        <v>0</v>
      </c>
      <c r="AW123" s="175">
        <f t="shared" si="12"/>
        <v>0</v>
      </c>
      <c r="AX123" s="175">
        <f t="shared" si="13"/>
        <v>0</v>
      </c>
      <c r="AY123" s="229" t="e">
        <f t="shared" si="14"/>
        <v>#DIV/0!</v>
      </c>
    </row>
    <row r="124" spans="1:51" s="3" customFormat="1" ht="13" x14ac:dyDescent="0.3">
      <c r="A124" s="44" t="s">
        <v>21</v>
      </c>
      <c r="B124" s="24"/>
      <c r="C124" s="24"/>
      <c r="D124" s="24"/>
      <c r="E124" s="24"/>
      <c r="F124" s="105"/>
      <c r="G124" s="25"/>
      <c r="H124" s="26"/>
      <c r="I124" s="25"/>
      <c r="J124" s="25"/>
      <c r="K124" s="25"/>
      <c r="L124" s="25"/>
      <c r="M124" s="25"/>
      <c r="N124" s="27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174">
        <f t="shared" si="10"/>
        <v>0</v>
      </c>
      <c r="AU124" s="227"/>
      <c r="AV124" s="226">
        <f t="shared" si="11"/>
        <v>0</v>
      </c>
      <c r="AW124" s="175">
        <f t="shared" si="12"/>
        <v>0</v>
      </c>
      <c r="AX124" s="175">
        <f t="shared" si="13"/>
        <v>0</v>
      </c>
      <c r="AY124" s="229" t="e">
        <f t="shared" si="14"/>
        <v>#DIV/0!</v>
      </c>
    </row>
    <row r="125" spans="1:51" s="3" customFormat="1" ht="13" x14ac:dyDescent="0.3">
      <c r="A125" s="44" t="s">
        <v>21</v>
      </c>
      <c r="B125" s="24"/>
      <c r="C125" s="24"/>
      <c r="D125" s="24"/>
      <c r="E125" s="24"/>
      <c r="F125" s="105"/>
      <c r="G125" s="25"/>
      <c r="H125" s="26"/>
      <c r="I125" s="25"/>
      <c r="J125" s="25"/>
      <c r="K125" s="25"/>
      <c r="L125" s="25"/>
      <c r="M125" s="25"/>
      <c r="N125" s="27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174">
        <f t="shared" si="10"/>
        <v>0</v>
      </c>
      <c r="AU125" s="227"/>
      <c r="AV125" s="226">
        <f t="shared" si="11"/>
        <v>0</v>
      </c>
      <c r="AW125" s="175">
        <f t="shared" si="12"/>
        <v>0</v>
      </c>
      <c r="AX125" s="175">
        <f t="shared" si="13"/>
        <v>0</v>
      </c>
      <c r="AY125" s="229" t="e">
        <f t="shared" si="14"/>
        <v>#DIV/0!</v>
      </c>
    </row>
    <row r="126" spans="1:51" s="3" customFormat="1" ht="13" x14ac:dyDescent="0.3">
      <c r="A126" s="44" t="s">
        <v>21</v>
      </c>
      <c r="B126" s="24"/>
      <c r="C126" s="24"/>
      <c r="D126" s="24"/>
      <c r="E126" s="24"/>
      <c r="F126" s="105"/>
      <c r="G126" s="25"/>
      <c r="H126" s="26"/>
      <c r="I126" s="25"/>
      <c r="J126" s="25"/>
      <c r="K126" s="25"/>
      <c r="L126" s="25"/>
      <c r="M126" s="25"/>
      <c r="N126" s="27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174">
        <f t="shared" si="10"/>
        <v>0</v>
      </c>
      <c r="AU126" s="227"/>
      <c r="AV126" s="226">
        <f t="shared" si="11"/>
        <v>0</v>
      </c>
      <c r="AW126" s="175">
        <f t="shared" si="12"/>
        <v>0</v>
      </c>
      <c r="AX126" s="175">
        <f t="shared" si="13"/>
        <v>0</v>
      </c>
      <c r="AY126" s="229" t="e">
        <f t="shared" si="14"/>
        <v>#DIV/0!</v>
      </c>
    </row>
    <row r="127" spans="1:51" s="3" customFormat="1" ht="13" x14ac:dyDescent="0.3">
      <c r="A127" s="44" t="s">
        <v>21</v>
      </c>
      <c r="B127" s="24"/>
      <c r="C127" s="24"/>
      <c r="D127" s="24"/>
      <c r="E127" s="24"/>
      <c r="F127" s="105"/>
      <c r="G127" s="25"/>
      <c r="H127" s="26"/>
      <c r="I127" s="25"/>
      <c r="J127" s="25"/>
      <c r="K127" s="25"/>
      <c r="L127" s="25"/>
      <c r="M127" s="25"/>
      <c r="N127" s="27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174">
        <f t="shared" si="10"/>
        <v>0</v>
      </c>
      <c r="AU127" s="227"/>
      <c r="AV127" s="226">
        <f t="shared" si="11"/>
        <v>0</v>
      </c>
      <c r="AW127" s="175">
        <f t="shared" si="12"/>
        <v>0</v>
      </c>
      <c r="AX127" s="175">
        <f t="shared" si="13"/>
        <v>0</v>
      </c>
      <c r="AY127" s="229" t="e">
        <f t="shared" si="14"/>
        <v>#DIV/0!</v>
      </c>
    </row>
    <row r="128" spans="1:51" s="3" customFormat="1" ht="13" x14ac:dyDescent="0.3">
      <c r="A128" s="44" t="s">
        <v>21</v>
      </c>
      <c r="B128" s="24"/>
      <c r="C128" s="24"/>
      <c r="D128" s="24"/>
      <c r="E128" s="24"/>
      <c r="F128" s="105"/>
      <c r="G128" s="25"/>
      <c r="H128" s="26"/>
      <c r="I128" s="25"/>
      <c r="J128" s="25"/>
      <c r="K128" s="25"/>
      <c r="L128" s="25"/>
      <c r="M128" s="25"/>
      <c r="N128" s="27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174">
        <f t="shared" si="10"/>
        <v>0</v>
      </c>
      <c r="AU128" s="227"/>
      <c r="AV128" s="226">
        <f t="shared" si="11"/>
        <v>0</v>
      </c>
      <c r="AW128" s="175">
        <f t="shared" si="12"/>
        <v>0</v>
      </c>
      <c r="AX128" s="175">
        <f t="shared" si="13"/>
        <v>0</v>
      </c>
      <c r="AY128" s="229" t="e">
        <f t="shared" si="14"/>
        <v>#DIV/0!</v>
      </c>
    </row>
    <row r="129" spans="1:51" s="3" customFormat="1" ht="13" x14ac:dyDescent="0.3">
      <c r="A129" s="44" t="s">
        <v>21</v>
      </c>
      <c r="B129" s="24"/>
      <c r="C129" s="24"/>
      <c r="D129" s="24"/>
      <c r="E129" s="24"/>
      <c r="F129" s="105"/>
      <c r="G129" s="25"/>
      <c r="H129" s="26"/>
      <c r="I129" s="25"/>
      <c r="J129" s="25"/>
      <c r="K129" s="25"/>
      <c r="L129" s="25"/>
      <c r="M129" s="25"/>
      <c r="N129" s="27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174">
        <f t="shared" si="10"/>
        <v>0</v>
      </c>
      <c r="AU129" s="227"/>
      <c r="AV129" s="226">
        <f t="shared" si="11"/>
        <v>0</v>
      </c>
      <c r="AW129" s="175">
        <f t="shared" si="12"/>
        <v>0</v>
      </c>
      <c r="AX129" s="175">
        <f t="shared" si="13"/>
        <v>0</v>
      </c>
      <c r="AY129" s="229" t="e">
        <f t="shared" si="14"/>
        <v>#DIV/0!</v>
      </c>
    </row>
    <row r="130" spans="1:51" s="3" customFormat="1" ht="13" x14ac:dyDescent="0.3">
      <c r="A130" s="44" t="s">
        <v>21</v>
      </c>
      <c r="B130" s="24"/>
      <c r="C130" s="24"/>
      <c r="D130" s="24"/>
      <c r="E130" s="24"/>
      <c r="F130" s="105"/>
      <c r="G130" s="25"/>
      <c r="H130" s="26"/>
      <c r="I130" s="25"/>
      <c r="J130" s="25"/>
      <c r="K130" s="25"/>
      <c r="L130" s="25"/>
      <c r="M130" s="25"/>
      <c r="N130" s="27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174">
        <f t="shared" si="10"/>
        <v>0</v>
      </c>
      <c r="AU130" s="227"/>
      <c r="AV130" s="226">
        <f t="shared" si="11"/>
        <v>0</v>
      </c>
      <c r="AW130" s="175">
        <f t="shared" si="12"/>
        <v>0</v>
      </c>
      <c r="AX130" s="175">
        <f t="shared" si="13"/>
        <v>0</v>
      </c>
      <c r="AY130" s="229" t="e">
        <f t="shared" si="14"/>
        <v>#DIV/0!</v>
      </c>
    </row>
    <row r="131" spans="1:51" s="3" customFormat="1" ht="13" x14ac:dyDescent="0.3">
      <c r="A131" s="44" t="s">
        <v>21</v>
      </c>
      <c r="B131" s="24"/>
      <c r="C131" s="24"/>
      <c r="D131" s="24"/>
      <c r="E131" s="24"/>
      <c r="F131" s="105"/>
      <c r="G131" s="25"/>
      <c r="H131" s="26"/>
      <c r="I131" s="25"/>
      <c r="J131" s="25"/>
      <c r="K131" s="25"/>
      <c r="L131" s="25"/>
      <c r="M131" s="25"/>
      <c r="N131" s="27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174">
        <f t="shared" si="10"/>
        <v>0</v>
      </c>
      <c r="AU131" s="227"/>
      <c r="AV131" s="226">
        <f t="shared" si="11"/>
        <v>0</v>
      </c>
      <c r="AW131" s="175">
        <f t="shared" si="12"/>
        <v>0</v>
      </c>
      <c r="AX131" s="175">
        <f t="shared" si="13"/>
        <v>0</v>
      </c>
      <c r="AY131" s="229" t="e">
        <f t="shared" si="14"/>
        <v>#DIV/0!</v>
      </c>
    </row>
    <row r="132" spans="1:51" s="3" customFormat="1" ht="13" x14ac:dyDescent="0.3">
      <c r="A132" s="44" t="s">
        <v>21</v>
      </c>
      <c r="B132" s="24"/>
      <c r="C132" s="24"/>
      <c r="D132" s="24"/>
      <c r="E132" s="24"/>
      <c r="F132" s="105"/>
      <c r="G132" s="25"/>
      <c r="H132" s="26"/>
      <c r="I132" s="25"/>
      <c r="J132" s="25"/>
      <c r="K132" s="25"/>
      <c r="L132" s="25"/>
      <c r="M132" s="25"/>
      <c r="N132" s="27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174">
        <f t="shared" si="10"/>
        <v>0</v>
      </c>
      <c r="AU132" s="227"/>
      <c r="AV132" s="226">
        <f t="shared" si="11"/>
        <v>0</v>
      </c>
      <c r="AW132" s="175">
        <f t="shared" si="12"/>
        <v>0</v>
      </c>
      <c r="AX132" s="175">
        <f t="shared" si="13"/>
        <v>0</v>
      </c>
      <c r="AY132" s="229" t="e">
        <f t="shared" si="14"/>
        <v>#DIV/0!</v>
      </c>
    </row>
    <row r="133" spans="1:51" s="3" customFormat="1" ht="13" x14ac:dyDescent="0.3">
      <c r="A133" s="44" t="s">
        <v>21</v>
      </c>
      <c r="B133" s="24"/>
      <c r="C133" s="24"/>
      <c r="D133" s="24"/>
      <c r="E133" s="24"/>
      <c r="F133" s="105"/>
      <c r="G133" s="25"/>
      <c r="H133" s="26"/>
      <c r="I133" s="25"/>
      <c r="J133" s="25"/>
      <c r="K133" s="25"/>
      <c r="L133" s="25"/>
      <c r="M133" s="25"/>
      <c r="N133" s="27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174">
        <f t="shared" si="10"/>
        <v>0</v>
      </c>
      <c r="AU133" s="227"/>
      <c r="AV133" s="226">
        <f t="shared" si="11"/>
        <v>0</v>
      </c>
      <c r="AW133" s="175">
        <f t="shared" si="12"/>
        <v>0</v>
      </c>
      <c r="AX133" s="175">
        <f t="shared" si="13"/>
        <v>0</v>
      </c>
      <c r="AY133" s="229" t="e">
        <f t="shared" si="14"/>
        <v>#DIV/0!</v>
      </c>
    </row>
    <row r="134" spans="1:51" s="3" customFormat="1" ht="13" x14ac:dyDescent="0.3">
      <c r="A134" s="44" t="s">
        <v>21</v>
      </c>
      <c r="B134" s="24"/>
      <c r="C134" s="24"/>
      <c r="D134" s="24"/>
      <c r="E134" s="24"/>
      <c r="F134" s="105"/>
      <c r="G134" s="25"/>
      <c r="H134" s="26"/>
      <c r="I134" s="25"/>
      <c r="J134" s="25"/>
      <c r="K134" s="25"/>
      <c r="L134" s="25"/>
      <c r="M134" s="25"/>
      <c r="N134" s="27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174">
        <f t="shared" si="10"/>
        <v>0</v>
      </c>
      <c r="AU134" s="227"/>
      <c r="AV134" s="226">
        <f t="shared" si="11"/>
        <v>0</v>
      </c>
      <c r="AW134" s="175">
        <f t="shared" si="12"/>
        <v>0</v>
      </c>
      <c r="AX134" s="175">
        <f t="shared" si="13"/>
        <v>0</v>
      </c>
      <c r="AY134" s="229" t="e">
        <f t="shared" si="14"/>
        <v>#DIV/0!</v>
      </c>
    </row>
    <row r="135" spans="1:51" s="3" customFormat="1" ht="13" x14ac:dyDescent="0.3">
      <c r="A135" s="44" t="s">
        <v>21</v>
      </c>
      <c r="B135" s="24"/>
      <c r="C135" s="24"/>
      <c r="D135" s="24"/>
      <c r="E135" s="24"/>
      <c r="F135" s="105"/>
      <c r="G135" s="25"/>
      <c r="H135" s="26"/>
      <c r="I135" s="25"/>
      <c r="J135" s="25"/>
      <c r="K135" s="25"/>
      <c r="L135" s="25"/>
      <c r="M135" s="25"/>
      <c r="N135" s="27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174">
        <f t="shared" si="10"/>
        <v>0</v>
      </c>
      <c r="AU135" s="227"/>
      <c r="AV135" s="226">
        <f t="shared" si="11"/>
        <v>0</v>
      </c>
      <c r="AW135" s="175">
        <f t="shared" si="12"/>
        <v>0</v>
      </c>
      <c r="AX135" s="175">
        <f t="shared" si="13"/>
        <v>0</v>
      </c>
      <c r="AY135" s="229" t="e">
        <f t="shared" si="14"/>
        <v>#DIV/0!</v>
      </c>
    </row>
    <row r="136" spans="1:51" s="3" customFormat="1" ht="13" x14ac:dyDescent="0.3">
      <c r="A136" s="44" t="s">
        <v>21</v>
      </c>
      <c r="B136" s="24"/>
      <c r="C136" s="24"/>
      <c r="D136" s="24"/>
      <c r="E136" s="24"/>
      <c r="F136" s="105"/>
      <c r="G136" s="25"/>
      <c r="H136" s="26"/>
      <c r="I136" s="25"/>
      <c r="J136" s="25"/>
      <c r="K136" s="25"/>
      <c r="L136" s="25"/>
      <c r="M136" s="25"/>
      <c r="N136" s="27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174">
        <f t="shared" si="10"/>
        <v>0</v>
      </c>
      <c r="AU136" s="227"/>
      <c r="AV136" s="226">
        <f t="shared" si="11"/>
        <v>0</v>
      </c>
      <c r="AW136" s="175">
        <f t="shared" si="12"/>
        <v>0</v>
      </c>
      <c r="AX136" s="175">
        <f t="shared" si="13"/>
        <v>0</v>
      </c>
      <c r="AY136" s="229" t="e">
        <f t="shared" si="14"/>
        <v>#DIV/0!</v>
      </c>
    </row>
    <row r="137" spans="1:51" s="3" customFormat="1" ht="13" x14ac:dyDescent="0.3">
      <c r="A137" s="44" t="s">
        <v>21</v>
      </c>
      <c r="B137" s="24"/>
      <c r="C137" s="24"/>
      <c r="D137" s="24"/>
      <c r="E137" s="24"/>
      <c r="F137" s="105"/>
      <c r="G137" s="25"/>
      <c r="H137" s="26"/>
      <c r="I137" s="25"/>
      <c r="J137" s="25"/>
      <c r="K137" s="25"/>
      <c r="L137" s="25"/>
      <c r="M137" s="25"/>
      <c r="N137" s="27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174">
        <f t="shared" si="10"/>
        <v>0</v>
      </c>
      <c r="AU137" s="227"/>
      <c r="AV137" s="226">
        <f t="shared" si="11"/>
        <v>0</v>
      </c>
      <c r="AW137" s="175">
        <f t="shared" si="12"/>
        <v>0</v>
      </c>
      <c r="AX137" s="175">
        <f t="shared" si="13"/>
        <v>0</v>
      </c>
      <c r="AY137" s="229" t="e">
        <f t="shared" si="14"/>
        <v>#DIV/0!</v>
      </c>
    </row>
    <row r="138" spans="1:51" s="3" customFormat="1" ht="13" x14ac:dyDescent="0.3">
      <c r="A138" s="44" t="s">
        <v>21</v>
      </c>
      <c r="B138" s="24"/>
      <c r="C138" s="24"/>
      <c r="D138" s="24"/>
      <c r="E138" s="24"/>
      <c r="F138" s="105"/>
      <c r="G138" s="25"/>
      <c r="H138" s="26"/>
      <c r="I138" s="25"/>
      <c r="J138" s="25"/>
      <c r="K138" s="25"/>
      <c r="L138" s="25"/>
      <c r="M138" s="25"/>
      <c r="N138" s="27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174">
        <f t="shared" si="10"/>
        <v>0</v>
      </c>
      <c r="AU138" s="227"/>
      <c r="AV138" s="226">
        <f t="shared" si="11"/>
        <v>0</v>
      </c>
      <c r="AW138" s="175">
        <f t="shared" si="12"/>
        <v>0</v>
      </c>
      <c r="AX138" s="175">
        <f t="shared" si="13"/>
        <v>0</v>
      </c>
      <c r="AY138" s="229" t="e">
        <f t="shared" si="14"/>
        <v>#DIV/0!</v>
      </c>
    </row>
    <row r="139" spans="1:51" s="3" customFormat="1" ht="13" x14ac:dyDescent="0.3">
      <c r="A139" s="44" t="s">
        <v>21</v>
      </c>
      <c r="B139" s="24"/>
      <c r="C139" s="24"/>
      <c r="D139" s="24"/>
      <c r="E139" s="24"/>
      <c r="F139" s="105"/>
      <c r="G139" s="25"/>
      <c r="H139" s="26"/>
      <c r="I139" s="25"/>
      <c r="J139" s="25"/>
      <c r="K139" s="25"/>
      <c r="L139" s="25"/>
      <c r="M139" s="25"/>
      <c r="N139" s="27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174">
        <f t="shared" si="10"/>
        <v>0</v>
      </c>
      <c r="AU139" s="227"/>
      <c r="AV139" s="226">
        <f t="shared" si="11"/>
        <v>0</v>
      </c>
      <c r="AW139" s="175">
        <f t="shared" si="12"/>
        <v>0</v>
      </c>
      <c r="AX139" s="175">
        <f t="shared" si="13"/>
        <v>0</v>
      </c>
      <c r="AY139" s="229" t="e">
        <f t="shared" si="14"/>
        <v>#DIV/0!</v>
      </c>
    </row>
    <row r="140" spans="1:51" s="3" customFormat="1" ht="13" x14ac:dyDescent="0.3">
      <c r="A140" s="44" t="s">
        <v>21</v>
      </c>
      <c r="B140" s="24"/>
      <c r="C140" s="24"/>
      <c r="D140" s="24"/>
      <c r="E140" s="24"/>
      <c r="F140" s="105"/>
      <c r="G140" s="25"/>
      <c r="H140" s="26"/>
      <c r="I140" s="25"/>
      <c r="J140" s="25"/>
      <c r="K140" s="25"/>
      <c r="L140" s="25"/>
      <c r="M140" s="25"/>
      <c r="N140" s="27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174">
        <f t="shared" si="10"/>
        <v>0</v>
      </c>
      <c r="AU140" s="227"/>
      <c r="AV140" s="226">
        <f t="shared" si="11"/>
        <v>0</v>
      </c>
      <c r="AW140" s="175">
        <f t="shared" si="12"/>
        <v>0</v>
      </c>
      <c r="AX140" s="175">
        <f t="shared" si="13"/>
        <v>0</v>
      </c>
      <c r="AY140" s="229" t="e">
        <f t="shared" si="14"/>
        <v>#DIV/0!</v>
      </c>
    </row>
    <row r="141" spans="1:51" s="3" customFormat="1" ht="13" x14ac:dyDescent="0.3">
      <c r="A141" s="44" t="s">
        <v>21</v>
      </c>
      <c r="B141" s="24"/>
      <c r="C141" s="24"/>
      <c r="D141" s="24"/>
      <c r="E141" s="24"/>
      <c r="F141" s="105"/>
      <c r="G141" s="25"/>
      <c r="H141" s="26"/>
      <c r="I141" s="25"/>
      <c r="J141" s="25"/>
      <c r="K141" s="25"/>
      <c r="L141" s="25"/>
      <c r="M141" s="25"/>
      <c r="N141" s="27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174">
        <f t="shared" si="10"/>
        <v>0</v>
      </c>
      <c r="AU141" s="227"/>
      <c r="AV141" s="226">
        <f t="shared" si="11"/>
        <v>0</v>
      </c>
      <c r="AW141" s="175">
        <f t="shared" si="12"/>
        <v>0</v>
      </c>
      <c r="AX141" s="175">
        <f t="shared" si="13"/>
        <v>0</v>
      </c>
      <c r="AY141" s="229" t="e">
        <f t="shared" si="14"/>
        <v>#DIV/0!</v>
      </c>
    </row>
    <row r="142" spans="1:51" s="3" customFormat="1" ht="13" x14ac:dyDescent="0.3">
      <c r="A142" s="44" t="s">
        <v>21</v>
      </c>
      <c r="B142" s="24"/>
      <c r="C142" s="24"/>
      <c r="D142" s="24"/>
      <c r="E142" s="24"/>
      <c r="F142" s="105"/>
      <c r="G142" s="25"/>
      <c r="H142" s="26"/>
      <c r="I142" s="25"/>
      <c r="J142" s="25"/>
      <c r="K142" s="25"/>
      <c r="L142" s="25"/>
      <c r="M142" s="25"/>
      <c r="N142" s="27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174">
        <f t="shared" si="10"/>
        <v>0</v>
      </c>
      <c r="AU142" s="227"/>
      <c r="AV142" s="226">
        <f t="shared" si="11"/>
        <v>0</v>
      </c>
      <c r="AW142" s="175">
        <f t="shared" si="12"/>
        <v>0</v>
      </c>
      <c r="AX142" s="175">
        <f t="shared" si="13"/>
        <v>0</v>
      </c>
      <c r="AY142" s="229" t="e">
        <f t="shared" si="14"/>
        <v>#DIV/0!</v>
      </c>
    </row>
    <row r="143" spans="1:51" s="3" customFormat="1" ht="13" x14ac:dyDescent="0.3">
      <c r="A143" s="44" t="s">
        <v>21</v>
      </c>
      <c r="B143" s="24"/>
      <c r="C143" s="24"/>
      <c r="D143" s="24"/>
      <c r="E143" s="24"/>
      <c r="F143" s="105"/>
      <c r="G143" s="25"/>
      <c r="H143" s="26"/>
      <c r="I143" s="25"/>
      <c r="J143" s="25"/>
      <c r="K143" s="25"/>
      <c r="L143" s="25"/>
      <c r="M143" s="25"/>
      <c r="N143" s="27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174">
        <f t="shared" si="10"/>
        <v>0</v>
      </c>
      <c r="AU143" s="227"/>
      <c r="AV143" s="226">
        <f t="shared" si="11"/>
        <v>0</v>
      </c>
      <c r="AW143" s="175">
        <f t="shared" si="12"/>
        <v>0</v>
      </c>
      <c r="AX143" s="175">
        <f t="shared" si="13"/>
        <v>0</v>
      </c>
      <c r="AY143" s="229" t="e">
        <f t="shared" si="14"/>
        <v>#DIV/0!</v>
      </c>
    </row>
    <row r="144" spans="1:51" s="3" customFormat="1" ht="13" x14ac:dyDescent="0.3">
      <c r="A144" s="44" t="s">
        <v>21</v>
      </c>
      <c r="B144" s="24"/>
      <c r="C144" s="24"/>
      <c r="D144" s="24"/>
      <c r="E144" s="24"/>
      <c r="F144" s="105"/>
      <c r="G144" s="25"/>
      <c r="H144" s="26"/>
      <c r="I144" s="25"/>
      <c r="J144" s="25"/>
      <c r="K144" s="25"/>
      <c r="L144" s="25"/>
      <c r="M144" s="25"/>
      <c r="N144" s="27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174">
        <f t="shared" si="10"/>
        <v>0</v>
      </c>
      <c r="AU144" s="227"/>
      <c r="AV144" s="226">
        <f t="shared" si="11"/>
        <v>0</v>
      </c>
      <c r="AW144" s="175">
        <f t="shared" si="12"/>
        <v>0</v>
      </c>
      <c r="AX144" s="175">
        <f t="shared" si="13"/>
        <v>0</v>
      </c>
      <c r="AY144" s="229" t="e">
        <f t="shared" si="14"/>
        <v>#DIV/0!</v>
      </c>
    </row>
    <row r="145" spans="1:51" s="3" customFormat="1" ht="13" x14ac:dyDescent="0.3">
      <c r="A145" s="44" t="s">
        <v>21</v>
      </c>
      <c r="B145" s="24"/>
      <c r="C145" s="24"/>
      <c r="D145" s="24"/>
      <c r="E145" s="24"/>
      <c r="F145" s="105"/>
      <c r="G145" s="25"/>
      <c r="H145" s="26"/>
      <c r="I145" s="25"/>
      <c r="J145" s="25"/>
      <c r="K145" s="25"/>
      <c r="L145" s="25"/>
      <c r="M145" s="25"/>
      <c r="N145" s="27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174">
        <f t="shared" si="10"/>
        <v>0</v>
      </c>
      <c r="AU145" s="227"/>
      <c r="AV145" s="226">
        <f t="shared" si="11"/>
        <v>0</v>
      </c>
      <c r="AW145" s="175">
        <f t="shared" si="12"/>
        <v>0</v>
      </c>
      <c r="AX145" s="175">
        <f t="shared" si="13"/>
        <v>0</v>
      </c>
      <c r="AY145" s="229" t="e">
        <f t="shared" si="14"/>
        <v>#DIV/0!</v>
      </c>
    </row>
    <row r="146" spans="1:51" s="3" customFormat="1" ht="13" x14ac:dyDescent="0.3">
      <c r="A146" s="44" t="s">
        <v>21</v>
      </c>
      <c r="B146" s="24"/>
      <c r="C146" s="24"/>
      <c r="D146" s="24"/>
      <c r="E146" s="24"/>
      <c r="F146" s="105"/>
      <c r="G146" s="25"/>
      <c r="H146" s="26"/>
      <c r="I146" s="25"/>
      <c r="J146" s="25"/>
      <c r="K146" s="25"/>
      <c r="L146" s="25"/>
      <c r="M146" s="25"/>
      <c r="N146" s="27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174">
        <f t="shared" si="10"/>
        <v>0</v>
      </c>
      <c r="AU146" s="227"/>
      <c r="AV146" s="226">
        <f t="shared" si="11"/>
        <v>0</v>
      </c>
      <c r="AW146" s="175">
        <f t="shared" si="12"/>
        <v>0</v>
      </c>
      <c r="AX146" s="175">
        <f t="shared" si="13"/>
        <v>0</v>
      </c>
      <c r="AY146" s="229" t="e">
        <f t="shared" si="14"/>
        <v>#DIV/0!</v>
      </c>
    </row>
    <row r="147" spans="1:51" s="3" customFormat="1" ht="13.5" thickBot="1" x14ac:dyDescent="0.35">
      <c r="A147" s="48" t="s">
        <v>21</v>
      </c>
      <c r="B147" s="24"/>
      <c r="C147" s="28"/>
      <c r="D147" s="28"/>
      <c r="E147" s="28"/>
      <c r="F147" s="106"/>
      <c r="G147" s="29"/>
      <c r="H147" s="30"/>
      <c r="I147" s="29"/>
      <c r="J147" s="29"/>
      <c r="K147" s="29"/>
      <c r="L147" s="29"/>
      <c r="M147" s="29"/>
      <c r="N147" s="31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174">
        <f t="shared" si="10"/>
        <v>0</v>
      </c>
      <c r="AU147" s="228"/>
      <c r="AV147" s="226">
        <f t="shared" si="11"/>
        <v>0</v>
      </c>
      <c r="AW147" s="175">
        <f t="shared" si="12"/>
        <v>0</v>
      </c>
      <c r="AX147" s="175">
        <f t="shared" si="13"/>
        <v>0</v>
      </c>
      <c r="AY147" s="229" t="e">
        <f t="shared" si="14"/>
        <v>#DIV/0!</v>
      </c>
    </row>
    <row r="148" spans="1:51" s="3" customFormat="1" ht="13.5" thickBot="1" x14ac:dyDescent="0.35">
      <c r="A148" s="33" t="s">
        <v>24</v>
      </c>
      <c r="B148" s="164"/>
      <c r="C148" s="19"/>
      <c r="D148" s="19"/>
      <c r="E148" s="19"/>
      <c r="F148" s="20"/>
      <c r="G148" s="20"/>
      <c r="H148" s="20"/>
      <c r="I148" s="21"/>
      <c r="J148" s="21"/>
      <c r="K148" s="21"/>
      <c r="L148" s="239"/>
      <c r="M148" s="21">
        <f>SUM(M106:M147)</f>
        <v>0</v>
      </c>
      <c r="N148" s="23"/>
      <c r="O148" s="34"/>
      <c r="P148" s="34"/>
      <c r="Q148" s="35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76"/>
      <c r="AU148" s="182"/>
      <c r="AV148" s="177">
        <f>SUM(AV106:AV147)</f>
        <v>0</v>
      </c>
      <c r="AW148" s="178">
        <f>SUM(AW106:AW147)</f>
        <v>0</v>
      </c>
      <c r="AX148" s="178">
        <f>SUM(AX106:AX147)</f>
        <v>0</v>
      </c>
      <c r="AY148" s="181">
        <f>IF(M148=0,0,AW148/AV148)</f>
        <v>0</v>
      </c>
    </row>
    <row r="149" spans="1:51" s="3" customFormat="1" ht="13.5" thickBot="1" x14ac:dyDescent="0.35">
      <c r="A149" s="9"/>
      <c r="B149" s="9"/>
      <c r="C149" s="9"/>
      <c r="D149" s="9"/>
      <c r="E149" s="9"/>
      <c r="F149" s="10"/>
      <c r="G149" s="10"/>
      <c r="H149" s="10"/>
      <c r="I149" s="11"/>
      <c r="J149" s="11"/>
      <c r="K149" s="11"/>
      <c r="L149" s="238"/>
      <c r="M149" s="11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93"/>
      <c r="AU149" s="93"/>
      <c r="AV149" s="159"/>
      <c r="AW149" s="160"/>
      <c r="AX149" s="160"/>
      <c r="AY149" s="161"/>
    </row>
    <row r="150" spans="1:51" s="3" customFormat="1" ht="18.5" thickBot="1" x14ac:dyDescent="0.45">
      <c r="A150" s="318" t="s">
        <v>7</v>
      </c>
      <c r="B150" s="319"/>
      <c r="C150" s="319"/>
      <c r="D150" s="319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93"/>
      <c r="AU150" s="93"/>
      <c r="AV150" s="94"/>
      <c r="AW150" s="162"/>
      <c r="AX150" s="162"/>
      <c r="AY150" s="94"/>
    </row>
    <row r="151" spans="1:51" s="3" customFormat="1" ht="13.5" thickBot="1" x14ac:dyDescent="0.35">
      <c r="A151" s="62"/>
      <c r="B151" s="57"/>
      <c r="C151" s="57"/>
      <c r="D151" s="57"/>
      <c r="E151" s="57"/>
      <c r="F151" s="55"/>
      <c r="G151" s="55"/>
      <c r="H151" s="55"/>
      <c r="I151" s="99"/>
      <c r="J151" s="55"/>
      <c r="K151" s="55"/>
      <c r="L151" s="55"/>
      <c r="M151" s="99"/>
      <c r="N151" s="63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88"/>
      <c r="AU151" s="189" t="s">
        <v>0</v>
      </c>
      <c r="AV151" s="190" t="s">
        <v>0</v>
      </c>
      <c r="AW151" s="191" t="s">
        <v>10</v>
      </c>
      <c r="AX151" s="192" t="s">
        <v>12</v>
      </c>
      <c r="AY151" s="190" t="s">
        <v>14</v>
      </c>
    </row>
    <row r="152" spans="1:51" s="3" customFormat="1" ht="13.5" thickBot="1" x14ac:dyDescent="0.35">
      <c r="A152" s="316" t="s">
        <v>6</v>
      </c>
      <c r="B152" s="317"/>
      <c r="C152" s="211"/>
      <c r="D152" s="212"/>
      <c r="J152" s="55"/>
      <c r="K152" s="55"/>
      <c r="L152" s="55"/>
      <c r="M152" s="99"/>
      <c r="N152" s="63"/>
      <c r="O152" s="59"/>
      <c r="P152" s="59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88"/>
      <c r="AU152" s="193" t="s">
        <v>8</v>
      </c>
      <c r="AV152" s="194" t="s">
        <v>9</v>
      </c>
      <c r="AW152" s="195" t="s">
        <v>11</v>
      </c>
      <c r="AX152" s="196" t="s">
        <v>13</v>
      </c>
      <c r="AY152" s="194" t="s">
        <v>16</v>
      </c>
    </row>
    <row r="153" spans="1:51" s="3" customFormat="1" ht="13.5" thickBot="1" x14ac:dyDescent="0.35">
      <c r="A153" s="316" t="s">
        <v>3</v>
      </c>
      <c r="B153" s="317"/>
      <c r="C153" s="64"/>
      <c r="D153" s="183">
        <f>IF(C153=0,0,C153/$C$155)</f>
        <v>0</v>
      </c>
      <c r="J153" s="55"/>
      <c r="K153" s="55"/>
      <c r="L153" s="55"/>
      <c r="M153" s="99"/>
      <c r="N153" s="63"/>
      <c r="O153" s="59"/>
      <c r="P153" s="59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97" t="s">
        <v>65</v>
      </c>
      <c r="AU153" s="198">
        <f>AU102</f>
        <v>0</v>
      </c>
      <c r="AV153" s="198">
        <f>AV102</f>
        <v>0</v>
      </c>
      <c r="AW153" s="199">
        <f>AW102</f>
        <v>0</v>
      </c>
      <c r="AX153" s="199">
        <f>AX102</f>
        <v>0</v>
      </c>
      <c r="AY153" s="200" t="e">
        <f t="shared" ref="AY153:AY154" si="15">IF(AT153=0,0,AW153/AV153)</f>
        <v>#DIV/0!</v>
      </c>
    </row>
    <row r="154" spans="1:51" s="3" customFormat="1" ht="13.5" thickBot="1" x14ac:dyDescent="0.35">
      <c r="A154" s="316" t="s">
        <v>4</v>
      </c>
      <c r="B154" s="317"/>
      <c r="C154" s="65"/>
      <c r="D154" s="184">
        <f>IF(C154=0,0,C154/$C$155)</f>
        <v>0</v>
      </c>
      <c r="J154" s="55"/>
      <c r="K154" s="55"/>
      <c r="L154" s="55"/>
      <c r="M154" s="99"/>
      <c r="N154" s="63"/>
      <c r="O154" s="59"/>
      <c r="P154" s="59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97" t="s">
        <v>25</v>
      </c>
      <c r="AU154" s="198">
        <f>AU148</f>
        <v>0</v>
      </c>
      <c r="AV154" s="198">
        <f>AV148</f>
        <v>0</v>
      </c>
      <c r="AW154" s="199">
        <f>AW148</f>
        <v>0</v>
      </c>
      <c r="AX154" s="199">
        <f>AX148</f>
        <v>0</v>
      </c>
      <c r="AY154" s="200" t="e">
        <f t="shared" si="15"/>
        <v>#DIV/0!</v>
      </c>
    </row>
    <row r="155" spans="1:51" s="3" customFormat="1" ht="13.5" thickBot="1" x14ac:dyDescent="0.35">
      <c r="A155" s="316" t="s">
        <v>5</v>
      </c>
      <c r="B155" s="317"/>
      <c r="C155" s="185">
        <f>SUM(C153:C154)</f>
        <v>0</v>
      </c>
      <c r="D155" s="186">
        <f>SUM(D153:D154)</f>
        <v>0</v>
      </c>
      <c r="J155" s="55"/>
      <c r="K155" s="55"/>
      <c r="L155" s="55"/>
      <c r="M155" s="99"/>
      <c r="N155" s="63"/>
      <c r="O155" s="59"/>
      <c r="P155" s="59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205"/>
      <c r="AU155" s="206"/>
      <c r="AV155" s="206"/>
      <c r="AW155" s="207"/>
      <c r="AX155" s="207"/>
      <c r="AY155" s="206"/>
    </row>
    <row r="156" spans="1:51" s="3" customFormat="1" ht="13.5" thickBot="1" x14ac:dyDescent="0.35">
      <c r="A156" s="15"/>
      <c r="B156" s="16"/>
      <c r="C156" s="66"/>
      <c r="D156" s="66"/>
      <c r="E156" s="66"/>
      <c r="F156" s="66"/>
      <c r="G156" s="66"/>
      <c r="H156" s="17"/>
      <c r="I156" s="240"/>
      <c r="J156" s="55"/>
      <c r="K156" s="55"/>
      <c r="L156" s="55"/>
      <c r="M156" s="99"/>
      <c r="N156" s="63"/>
      <c r="O156" s="59"/>
      <c r="P156" s="59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97" t="s">
        <v>17</v>
      </c>
      <c r="AU156" s="201">
        <f>SUM(AU153:AU154)</f>
        <v>0</v>
      </c>
      <c r="AV156" s="201">
        <f>SUM(AV153:AV154)</f>
        <v>0</v>
      </c>
      <c r="AW156" s="202">
        <f>SUM(AW153:AW154)</f>
        <v>0</v>
      </c>
      <c r="AX156" s="200">
        <f>SUM(AX153:AX154)</f>
        <v>0</v>
      </c>
      <c r="AY156" s="200">
        <f>IF(AV154=0,0,AW154/AV154)</f>
        <v>0</v>
      </c>
    </row>
    <row r="157" spans="1:51" s="3" customFormat="1" ht="13.5" thickBot="1" x14ac:dyDescent="0.35">
      <c r="A157" s="15"/>
      <c r="B157" s="16"/>
      <c r="C157" s="66"/>
      <c r="D157" s="66"/>
      <c r="E157" s="66"/>
      <c r="F157" s="66"/>
      <c r="G157" s="66"/>
      <c r="H157" s="17"/>
      <c r="I157" s="240"/>
      <c r="J157" s="55"/>
      <c r="K157" s="55"/>
      <c r="L157" s="55"/>
      <c r="M157" s="99"/>
      <c r="N157" s="63"/>
      <c r="O157" s="59"/>
      <c r="P157" s="59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205"/>
      <c r="AU157" s="206"/>
      <c r="AV157" s="206"/>
      <c r="AW157" s="207"/>
      <c r="AX157" s="207"/>
      <c r="AY157" s="206"/>
    </row>
    <row r="158" spans="1:51" s="3" customFormat="1" ht="13.5" thickBot="1" x14ac:dyDescent="0.35">
      <c r="A158" s="15"/>
      <c r="B158" s="16"/>
      <c r="C158" s="66"/>
      <c r="D158" s="66"/>
      <c r="E158" s="66"/>
      <c r="F158" s="66"/>
      <c r="G158" s="66"/>
      <c r="H158" s="17"/>
      <c r="I158" s="240"/>
      <c r="J158" s="55"/>
      <c r="K158" s="55"/>
      <c r="L158" s="55"/>
      <c r="M158" s="99"/>
      <c r="N158" s="63"/>
      <c r="O158" s="59"/>
      <c r="P158" s="59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97" t="s">
        <v>18</v>
      </c>
      <c r="AU158" s="208"/>
      <c r="AV158" s="203"/>
      <c r="AW158" s="202">
        <f>C153</f>
        <v>0</v>
      </c>
      <c r="AX158" s="199">
        <f>C154</f>
        <v>0</v>
      </c>
      <c r="AY158" s="204"/>
    </row>
    <row r="159" spans="1:51" s="3" customFormat="1" ht="16.5" customHeight="1" x14ac:dyDescent="0.35"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20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94"/>
      <c r="AU159" s="94"/>
      <c r="AV159" s="94"/>
      <c r="AW159" s="162"/>
      <c r="AX159" s="162"/>
      <c r="AY159" s="94"/>
    </row>
    <row r="160" spans="1:51" s="3" customFormat="1" ht="13.5" customHeight="1" thickBot="1" x14ac:dyDescent="0.4">
      <c r="A160" s="299" t="s">
        <v>2</v>
      </c>
      <c r="B160" s="300"/>
      <c r="C160" s="300"/>
      <c r="D160" s="300"/>
      <c r="E160" s="221"/>
      <c r="F160" s="221"/>
      <c r="G160" s="221"/>
      <c r="H160" s="221"/>
      <c r="I160" s="221"/>
      <c r="J160" s="221"/>
      <c r="K160" s="221"/>
      <c r="L160" s="221"/>
      <c r="M160" s="221"/>
      <c r="N160" s="222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93"/>
      <c r="AU160" s="93"/>
      <c r="AV160" s="93"/>
      <c r="AW160" s="93"/>
      <c r="AX160" s="93"/>
      <c r="AY160" s="93"/>
    </row>
    <row r="161" spans="1:51" s="3" customFormat="1" ht="12.75" customHeight="1" x14ac:dyDescent="0.3">
      <c r="A161" s="301" t="s">
        <v>43</v>
      </c>
      <c r="B161" s="302"/>
      <c r="C161" s="302"/>
      <c r="D161" s="30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4"/>
      <c r="O161" s="112"/>
      <c r="P161" s="59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89" t="s">
        <v>0</v>
      </c>
      <c r="AV161" s="190" t="s">
        <v>0</v>
      </c>
      <c r="AW161" s="192" t="s">
        <v>10</v>
      </c>
      <c r="AX161" s="192" t="s">
        <v>12</v>
      </c>
      <c r="AY161" s="190" t="s">
        <v>14</v>
      </c>
    </row>
    <row r="162" spans="1:51" s="3" customFormat="1" ht="13.5" customHeight="1" thickBot="1" x14ac:dyDescent="0.35">
      <c r="A162" s="303"/>
      <c r="B162" s="304"/>
      <c r="C162" s="304"/>
      <c r="D162" s="304"/>
      <c r="E162" s="215"/>
      <c r="F162" s="215"/>
      <c r="G162" s="215"/>
      <c r="H162" s="215"/>
      <c r="I162" s="215"/>
      <c r="J162" s="215"/>
      <c r="K162" s="215"/>
      <c r="L162" s="215"/>
      <c r="M162" s="215"/>
      <c r="N162" s="216"/>
      <c r="O162" s="112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93" t="s">
        <v>8</v>
      </c>
      <c r="AV162" s="194" t="s">
        <v>9</v>
      </c>
      <c r="AW162" s="196" t="s">
        <v>11</v>
      </c>
      <c r="AX162" s="196" t="s">
        <v>13</v>
      </c>
      <c r="AY162" s="194" t="s">
        <v>16</v>
      </c>
    </row>
    <row r="163" spans="1:51" s="3" customFormat="1" ht="13.5" customHeight="1" thickBot="1" x14ac:dyDescent="0.35">
      <c r="A163" s="303"/>
      <c r="B163" s="304"/>
      <c r="C163" s="304"/>
      <c r="D163" s="304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112"/>
      <c r="P163" s="14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10" t="s">
        <v>15</v>
      </c>
      <c r="AU163" s="203">
        <f>AU156</f>
        <v>0</v>
      </c>
      <c r="AV163" s="198">
        <f>AV156</f>
        <v>0</v>
      </c>
      <c r="AW163" s="199">
        <f>AW156+AW158</f>
        <v>0</v>
      </c>
      <c r="AX163" s="199">
        <f>AX156+AX158</f>
        <v>0</v>
      </c>
      <c r="AY163" s="204">
        <f>IF(AV163=0,0,AW163/AV163)</f>
        <v>0</v>
      </c>
    </row>
    <row r="164" spans="1:51" s="3" customFormat="1" ht="13" customHeight="1" x14ac:dyDescent="0.3">
      <c r="A164" s="303"/>
      <c r="B164" s="304"/>
      <c r="C164" s="304"/>
      <c r="D164" s="304"/>
      <c r="E164" s="215"/>
      <c r="F164" s="215"/>
      <c r="G164" s="215"/>
      <c r="H164" s="215"/>
      <c r="I164" s="215"/>
      <c r="J164" s="215"/>
      <c r="K164" s="215"/>
      <c r="L164" s="215"/>
      <c r="M164" s="215"/>
      <c r="N164" s="216"/>
      <c r="O164" s="112"/>
      <c r="P164" s="59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95"/>
      <c r="AU164" s="95"/>
      <c r="AV164" s="95"/>
      <c r="AW164" s="162"/>
      <c r="AX164" s="162"/>
      <c r="AY164" s="94"/>
    </row>
    <row r="165" spans="1:51" s="3" customFormat="1" ht="13" customHeight="1" x14ac:dyDescent="0.3">
      <c r="A165" s="303"/>
      <c r="B165" s="304"/>
      <c r="C165" s="304"/>
      <c r="D165" s="304"/>
      <c r="E165" s="215"/>
      <c r="F165" s="215"/>
      <c r="G165" s="215"/>
      <c r="H165" s="215"/>
      <c r="I165" s="215"/>
      <c r="J165" s="215"/>
      <c r="K165" s="215"/>
      <c r="L165" s="215"/>
      <c r="M165" s="215"/>
      <c r="N165" s="216"/>
      <c r="O165" s="112"/>
      <c r="P165" s="59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95"/>
      <c r="AU165" s="95"/>
      <c r="AV165" s="95"/>
      <c r="AW165" s="162"/>
      <c r="AX165" s="162"/>
      <c r="AY165" s="94"/>
    </row>
    <row r="166" spans="1:51" s="3" customFormat="1" ht="13" customHeight="1" x14ac:dyDescent="0.3">
      <c r="A166" s="303"/>
      <c r="B166" s="304"/>
      <c r="C166" s="304"/>
      <c r="D166" s="304"/>
      <c r="E166" s="215"/>
      <c r="F166" s="215"/>
      <c r="G166" s="215"/>
      <c r="H166" s="215"/>
      <c r="I166" s="215"/>
      <c r="J166" s="215"/>
      <c r="K166" s="215"/>
      <c r="L166" s="215"/>
      <c r="M166" s="215"/>
      <c r="N166" s="216"/>
      <c r="O166" s="112"/>
      <c r="P166" s="59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95"/>
      <c r="AU166" s="95"/>
      <c r="AV166" s="95"/>
      <c r="AW166" s="162"/>
      <c r="AX166" s="162"/>
      <c r="AY166" s="94"/>
    </row>
    <row r="167" spans="1:51" s="3" customFormat="1" ht="13" customHeight="1" x14ac:dyDescent="0.3">
      <c r="A167" s="303"/>
      <c r="B167" s="304"/>
      <c r="C167" s="304"/>
      <c r="D167" s="304"/>
      <c r="E167" s="215"/>
      <c r="F167" s="215"/>
      <c r="G167" s="215"/>
      <c r="H167" s="215"/>
      <c r="I167" s="215"/>
      <c r="J167" s="215"/>
      <c r="K167" s="215"/>
      <c r="L167" s="215"/>
      <c r="M167" s="215"/>
      <c r="N167" s="216"/>
      <c r="O167" s="112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95"/>
      <c r="AU167" s="95"/>
      <c r="AV167" s="95"/>
      <c r="AW167" s="162"/>
      <c r="AX167" s="162"/>
      <c r="AY167" s="94"/>
    </row>
    <row r="168" spans="1:51" s="3" customFormat="1" ht="13" customHeight="1" x14ac:dyDescent="0.3">
      <c r="A168" s="303"/>
      <c r="B168" s="304"/>
      <c r="C168" s="304"/>
      <c r="D168" s="304"/>
      <c r="E168" s="215"/>
      <c r="F168" s="215"/>
      <c r="G168" s="215"/>
      <c r="H168" s="215"/>
      <c r="I168" s="215"/>
      <c r="J168" s="215"/>
      <c r="K168" s="215"/>
      <c r="L168" s="215"/>
      <c r="M168" s="215"/>
      <c r="N168" s="216"/>
      <c r="O168" s="112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95"/>
      <c r="AU168" s="95"/>
      <c r="AV168" s="95"/>
      <c r="AW168" s="162"/>
      <c r="AX168" s="162"/>
      <c r="AY168" s="94"/>
    </row>
    <row r="169" spans="1:51" s="3" customFormat="1" ht="13" customHeight="1" x14ac:dyDescent="0.3">
      <c r="A169" s="303"/>
      <c r="B169" s="304"/>
      <c r="C169" s="304"/>
      <c r="D169" s="304"/>
      <c r="E169" s="215"/>
      <c r="F169" s="215"/>
      <c r="G169" s="215"/>
      <c r="H169" s="215"/>
      <c r="I169" s="215"/>
      <c r="J169" s="215"/>
      <c r="K169" s="215"/>
      <c r="L169" s="215"/>
      <c r="M169" s="215"/>
      <c r="N169" s="216"/>
      <c r="O169" s="112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95"/>
      <c r="AU169" s="95"/>
      <c r="AV169" s="95"/>
      <c r="AW169" s="162"/>
      <c r="AX169" s="162"/>
      <c r="AY169" s="94"/>
    </row>
    <row r="170" spans="1:51" s="3" customFormat="1" ht="13" customHeight="1" x14ac:dyDescent="0.3">
      <c r="A170" s="303"/>
      <c r="B170" s="304"/>
      <c r="C170" s="304"/>
      <c r="D170" s="304"/>
      <c r="E170" s="215"/>
      <c r="F170" s="215"/>
      <c r="G170" s="215"/>
      <c r="H170" s="215"/>
      <c r="I170" s="215"/>
      <c r="J170" s="215"/>
      <c r="K170" s="215"/>
      <c r="L170" s="215"/>
      <c r="M170" s="215"/>
      <c r="N170" s="216"/>
      <c r="O170" s="112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95"/>
      <c r="AU170" s="95"/>
      <c r="AV170" s="95"/>
      <c r="AW170" s="162"/>
      <c r="AX170" s="162"/>
      <c r="AY170" s="94"/>
    </row>
    <row r="171" spans="1:51" s="3" customFormat="1" ht="13" customHeight="1" x14ac:dyDescent="0.3">
      <c r="A171" s="303"/>
      <c r="B171" s="304"/>
      <c r="C171" s="304"/>
      <c r="D171" s="304"/>
      <c r="E171" s="215"/>
      <c r="F171" s="215"/>
      <c r="G171" s="215"/>
      <c r="H171" s="215"/>
      <c r="I171" s="215"/>
      <c r="J171" s="215"/>
      <c r="K171" s="215"/>
      <c r="L171" s="215"/>
      <c r="M171" s="215"/>
      <c r="N171" s="216"/>
      <c r="O171" s="112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95"/>
      <c r="AU171" s="95"/>
      <c r="AV171" s="95"/>
      <c r="AW171" s="162"/>
      <c r="AX171" s="162"/>
      <c r="AY171" s="94"/>
    </row>
    <row r="172" spans="1:51" s="3" customFormat="1" ht="13" customHeight="1" x14ac:dyDescent="0.3">
      <c r="A172" s="303"/>
      <c r="B172" s="304"/>
      <c r="C172" s="304"/>
      <c r="D172" s="304"/>
      <c r="E172" s="215"/>
      <c r="F172" s="215"/>
      <c r="G172" s="215"/>
      <c r="H172" s="215"/>
      <c r="I172" s="215"/>
      <c r="J172" s="215"/>
      <c r="K172" s="215"/>
      <c r="L172" s="215"/>
      <c r="M172" s="215"/>
      <c r="N172" s="216"/>
      <c r="O172" s="112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95"/>
      <c r="AU172" s="95"/>
      <c r="AV172" s="95"/>
      <c r="AW172" s="162"/>
      <c r="AX172" s="162"/>
      <c r="AY172" s="94"/>
    </row>
    <row r="173" spans="1:51" s="3" customFormat="1" ht="13" customHeight="1" x14ac:dyDescent="0.3">
      <c r="A173" s="303"/>
      <c r="B173" s="304"/>
      <c r="C173" s="304"/>
      <c r="D173" s="304"/>
      <c r="E173" s="215"/>
      <c r="F173" s="215"/>
      <c r="G173" s="215"/>
      <c r="H173" s="215"/>
      <c r="I173" s="215"/>
      <c r="J173" s="215"/>
      <c r="K173" s="215"/>
      <c r="L173" s="215"/>
      <c r="M173" s="215"/>
      <c r="N173" s="216"/>
      <c r="O173" s="112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95"/>
      <c r="AU173" s="95"/>
      <c r="AV173" s="95"/>
      <c r="AW173" s="162"/>
      <c r="AX173" s="162"/>
      <c r="AY173" s="94"/>
    </row>
    <row r="174" spans="1:51" s="3" customFormat="1" ht="13" customHeight="1" x14ac:dyDescent="0.3">
      <c r="A174" s="303"/>
      <c r="B174" s="304"/>
      <c r="C174" s="304"/>
      <c r="D174" s="304"/>
      <c r="E174" s="215"/>
      <c r="F174" s="215"/>
      <c r="G174" s="215"/>
      <c r="H174" s="215"/>
      <c r="I174" s="215"/>
      <c r="J174" s="215"/>
      <c r="K174" s="215"/>
      <c r="L174" s="215"/>
      <c r="M174" s="215"/>
      <c r="N174" s="216"/>
      <c r="O174" s="112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95"/>
      <c r="AU174" s="95"/>
      <c r="AV174" s="95"/>
      <c r="AW174" s="162"/>
      <c r="AX174" s="162"/>
      <c r="AY174" s="94"/>
    </row>
    <row r="175" spans="1:51" s="3" customFormat="1" ht="13" customHeight="1" x14ac:dyDescent="0.3">
      <c r="A175" s="303"/>
      <c r="B175" s="304"/>
      <c r="C175" s="304"/>
      <c r="D175" s="304"/>
      <c r="E175" s="215"/>
      <c r="F175" s="215"/>
      <c r="G175" s="215"/>
      <c r="H175" s="215"/>
      <c r="I175" s="215"/>
      <c r="J175" s="215"/>
      <c r="K175" s="215"/>
      <c r="L175" s="215"/>
      <c r="M175" s="215"/>
      <c r="N175" s="216"/>
      <c r="O175" s="112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95"/>
      <c r="AU175" s="95"/>
      <c r="AV175" s="95"/>
      <c r="AW175" s="162"/>
      <c r="AX175" s="162"/>
      <c r="AY175" s="94"/>
    </row>
    <row r="176" spans="1:51" s="3" customFormat="1" ht="13" customHeight="1" x14ac:dyDescent="0.3">
      <c r="A176" s="303"/>
      <c r="B176" s="304"/>
      <c r="C176" s="304"/>
      <c r="D176" s="304"/>
      <c r="E176" s="215"/>
      <c r="F176" s="215"/>
      <c r="G176" s="215"/>
      <c r="H176" s="215"/>
      <c r="I176" s="215"/>
      <c r="J176" s="215"/>
      <c r="K176" s="215"/>
      <c r="L176" s="215"/>
      <c r="M176" s="215"/>
      <c r="N176" s="216"/>
      <c r="O176" s="112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95"/>
      <c r="AU176" s="95"/>
      <c r="AV176" s="95"/>
      <c r="AW176" s="162"/>
      <c r="AX176" s="162"/>
      <c r="AY176" s="94"/>
    </row>
    <row r="177" spans="1:51" s="3" customFormat="1" ht="13.5" customHeight="1" thickBot="1" x14ac:dyDescent="0.35">
      <c r="A177" s="305"/>
      <c r="B177" s="306"/>
      <c r="C177" s="306"/>
      <c r="D177" s="306"/>
      <c r="E177" s="217"/>
      <c r="F177" s="217"/>
      <c r="G177" s="217"/>
      <c r="H177" s="217"/>
      <c r="I177" s="217"/>
      <c r="J177" s="217"/>
      <c r="K177" s="217"/>
      <c r="L177" s="217"/>
      <c r="M177" s="217"/>
      <c r="N177" s="218"/>
      <c r="O177" s="112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95"/>
      <c r="AU177" s="95"/>
      <c r="AV177" s="95"/>
      <c r="AW177" s="162"/>
      <c r="AX177" s="162"/>
      <c r="AY177" s="94"/>
    </row>
    <row r="178" spans="1:51" s="3" customFormat="1" ht="13" x14ac:dyDescent="0.3">
      <c r="A178" s="57"/>
      <c r="B178" s="57"/>
      <c r="C178" s="57"/>
      <c r="D178" s="57"/>
      <c r="E178" s="57"/>
      <c r="F178" s="57"/>
      <c r="G178" s="57"/>
      <c r="H178" s="57"/>
      <c r="I178" s="99"/>
      <c r="J178" s="57"/>
      <c r="K178" s="57"/>
      <c r="L178" s="57"/>
      <c r="M178" s="99"/>
      <c r="N178" s="57"/>
      <c r="O178" s="57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95"/>
      <c r="AU178" s="95"/>
      <c r="AV178" s="95"/>
      <c r="AW178" s="162"/>
      <c r="AX178" s="162"/>
      <c r="AY178" s="94"/>
    </row>
    <row r="179" spans="1:51" s="3" customFormat="1" ht="13" x14ac:dyDescent="0.3">
      <c r="A179" s="56"/>
      <c r="B179" s="56"/>
      <c r="C179" s="56"/>
      <c r="D179" s="56"/>
      <c r="E179" s="56"/>
      <c r="F179" s="56"/>
      <c r="G179" s="56"/>
      <c r="H179" s="56"/>
      <c r="I179" s="101"/>
      <c r="J179" s="56"/>
      <c r="K179" s="56"/>
      <c r="L179" s="56"/>
      <c r="M179" s="101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95"/>
      <c r="AU179" s="95"/>
      <c r="AV179" s="95"/>
      <c r="AW179" s="162"/>
      <c r="AX179" s="162"/>
      <c r="AY179" s="94"/>
    </row>
    <row r="180" spans="1:51" s="3" customFormat="1" ht="13" x14ac:dyDescent="0.3">
      <c r="A180" s="56"/>
      <c r="B180" s="56"/>
      <c r="C180" s="56"/>
      <c r="D180" s="56"/>
      <c r="E180" s="56"/>
      <c r="F180" s="56"/>
      <c r="G180" s="56"/>
      <c r="H180" s="56"/>
      <c r="I180" s="101"/>
      <c r="J180" s="56"/>
      <c r="K180" s="56"/>
      <c r="L180" s="56"/>
      <c r="M180" s="101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95"/>
      <c r="AU180" s="95"/>
      <c r="AV180" s="95"/>
      <c r="AW180" s="162"/>
      <c r="AX180" s="162"/>
      <c r="AY180" s="94"/>
    </row>
    <row r="181" spans="1:51" s="3" customFormat="1" ht="13" x14ac:dyDescent="0.3">
      <c r="A181" s="57"/>
      <c r="B181" s="57"/>
      <c r="C181" s="56"/>
      <c r="D181" s="56"/>
      <c r="E181" s="56"/>
      <c r="F181" s="56"/>
      <c r="G181" s="56"/>
      <c r="H181" s="56"/>
      <c r="I181" s="101"/>
      <c r="J181" s="56"/>
      <c r="K181" s="56"/>
      <c r="L181" s="56"/>
      <c r="M181" s="101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95"/>
      <c r="AU181" s="95"/>
      <c r="AV181" s="95"/>
      <c r="AW181" s="162"/>
      <c r="AX181" s="162"/>
      <c r="AY181" s="94"/>
    </row>
    <row r="182" spans="1:51" s="3" customFormat="1" ht="13" x14ac:dyDescent="0.3">
      <c r="A182" s="57"/>
      <c r="B182" s="57"/>
      <c r="C182" s="56"/>
      <c r="D182" s="56"/>
      <c r="E182" s="56"/>
      <c r="F182" s="56"/>
      <c r="G182" s="56"/>
      <c r="H182" s="56"/>
      <c r="I182" s="101"/>
      <c r="J182" s="56"/>
      <c r="K182" s="56"/>
      <c r="L182" s="56"/>
      <c r="M182" s="101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95"/>
      <c r="AU182" s="95"/>
      <c r="AV182" s="95"/>
      <c r="AW182" s="162"/>
      <c r="AX182" s="162"/>
      <c r="AY182" s="94"/>
    </row>
    <row r="183" spans="1:51" s="3" customFormat="1" ht="13" x14ac:dyDescent="0.3">
      <c r="A183" s="57"/>
      <c r="B183" s="57"/>
      <c r="C183" s="56"/>
      <c r="D183" s="56"/>
      <c r="E183" s="56"/>
      <c r="F183" s="56"/>
      <c r="G183" s="56"/>
      <c r="H183" s="56"/>
      <c r="I183" s="101"/>
      <c r="J183" s="56"/>
      <c r="K183" s="56"/>
      <c r="L183" s="56"/>
      <c r="M183" s="101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95"/>
      <c r="AU183" s="95"/>
      <c r="AV183" s="95"/>
      <c r="AW183" s="162"/>
      <c r="AX183" s="162"/>
      <c r="AY183" s="94"/>
    </row>
    <row r="184" spans="1:51" s="3" customFormat="1" ht="13" x14ac:dyDescent="0.3">
      <c r="A184" s="57"/>
      <c r="B184" s="57"/>
      <c r="C184" s="56"/>
      <c r="D184" s="56"/>
      <c r="E184" s="56"/>
      <c r="F184" s="56"/>
      <c r="G184" s="56"/>
      <c r="H184" s="56"/>
      <c r="I184" s="101"/>
      <c r="J184" s="56"/>
      <c r="K184" s="56"/>
      <c r="L184" s="56"/>
      <c r="M184" s="101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95"/>
      <c r="AU184" s="95"/>
      <c r="AV184" s="95"/>
      <c r="AW184" s="162"/>
      <c r="AX184" s="162"/>
      <c r="AY184" s="94"/>
    </row>
    <row r="185" spans="1:51" s="3" customFormat="1" ht="13" x14ac:dyDescent="0.3">
      <c r="A185" s="57"/>
      <c r="B185" s="57"/>
      <c r="C185" s="56"/>
      <c r="D185" s="56"/>
      <c r="E185" s="56"/>
      <c r="F185" s="56"/>
      <c r="G185" s="56"/>
      <c r="H185" s="56"/>
      <c r="I185" s="101"/>
      <c r="J185" s="56"/>
      <c r="K185" s="56"/>
      <c r="L185" s="56"/>
      <c r="M185" s="101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95"/>
      <c r="AU185" s="95"/>
      <c r="AV185" s="95"/>
      <c r="AW185" s="162"/>
      <c r="AX185" s="162"/>
      <c r="AY185" s="94"/>
    </row>
    <row r="186" spans="1:51" s="3" customFormat="1" ht="13" x14ac:dyDescent="0.3">
      <c r="A186" s="57"/>
      <c r="B186" s="57"/>
      <c r="C186" s="56"/>
      <c r="D186" s="56"/>
      <c r="E186" s="56"/>
      <c r="F186" s="56"/>
      <c r="G186" s="56"/>
      <c r="H186" s="56"/>
      <c r="I186" s="101"/>
      <c r="J186" s="56"/>
      <c r="K186" s="56"/>
      <c r="L186" s="56"/>
      <c r="M186" s="101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95"/>
      <c r="AU186" s="95"/>
      <c r="AV186" s="95"/>
      <c r="AW186" s="162"/>
      <c r="AX186" s="162"/>
      <c r="AY186" s="94"/>
    </row>
    <row r="187" spans="1:51" s="3" customFormat="1" ht="13" x14ac:dyDescent="0.3">
      <c r="A187" s="57"/>
      <c r="B187" s="57"/>
      <c r="C187" s="56"/>
      <c r="D187" s="56"/>
      <c r="E187" s="56"/>
      <c r="F187" s="56"/>
      <c r="G187" s="56"/>
      <c r="H187" s="56"/>
      <c r="I187" s="101"/>
      <c r="J187" s="56"/>
      <c r="K187" s="56"/>
      <c r="L187" s="56"/>
      <c r="M187" s="101"/>
      <c r="N187" s="56"/>
      <c r="O187" s="56"/>
      <c r="P187" s="56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94"/>
      <c r="AU187" s="94"/>
      <c r="AV187" s="94"/>
      <c r="AW187" s="162"/>
      <c r="AX187" s="162"/>
      <c r="AY187" s="94"/>
    </row>
    <row r="188" spans="1:51" s="3" customFormat="1" ht="13" x14ac:dyDescent="0.3">
      <c r="A188" s="57"/>
      <c r="B188" s="57"/>
      <c r="C188" s="56"/>
      <c r="D188" s="56"/>
      <c r="E188" s="56"/>
      <c r="F188" s="56"/>
      <c r="G188" s="56"/>
      <c r="H188" s="56"/>
      <c r="I188" s="101"/>
      <c r="J188" s="56"/>
      <c r="K188" s="56"/>
      <c r="L188" s="56"/>
      <c r="M188" s="101"/>
      <c r="N188" s="56"/>
      <c r="O188" s="56"/>
      <c r="P188" s="56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94"/>
      <c r="AU188" s="94"/>
      <c r="AV188" s="94"/>
      <c r="AW188" s="162"/>
      <c r="AX188" s="162"/>
      <c r="AY188" s="94"/>
    </row>
    <row r="189" spans="1:51" s="3" customFormat="1" ht="13" x14ac:dyDescent="0.3">
      <c r="A189" s="57"/>
      <c r="B189" s="57"/>
      <c r="C189" s="56"/>
      <c r="D189" s="56"/>
      <c r="E189" s="56"/>
      <c r="F189" s="56"/>
      <c r="G189" s="56"/>
      <c r="H189" s="56"/>
      <c r="I189" s="101"/>
      <c r="J189" s="56"/>
      <c r="K189" s="56"/>
      <c r="L189" s="56"/>
      <c r="M189" s="101"/>
      <c r="N189" s="56"/>
      <c r="O189" s="56"/>
      <c r="P189" s="56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94"/>
      <c r="AU189" s="94"/>
      <c r="AV189" s="94"/>
      <c r="AW189" s="162"/>
      <c r="AX189" s="162"/>
      <c r="AY189" s="94"/>
    </row>
    <row r="190" spans="1:51" s="3" customFormat="1" ht="13" x14ac:dyDescent="0.3">
      <c r="A190" s="57"/>
      <c r="B190" s="57"/>
      <c r="C190" s="56"/>
      <c r="D190" s="56"/>
      <c r="E190" s="56"/>
      <c r="F190" s="56"/>
      <c r="G190" s="56"/>
      <c r="H190" s="56"/>
      <c r="I190" s="101"/>
      <c r="J190" s="56"/>
      <c r="K190" s="56"/>
      <c r="L190" s="56"/>
      <c r="M190" s="101"/>
      <c r="N190" s="56"/>
      <c r="O190" s="56"/>
      <c r="P190" s="56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94"/>
      <c r="AU190" s="94"/>
      <c r="AV190" s="94"/>
      <c r="AW190" s="162"/>
      <c r="AX190" s="162"/>
      <c r="AY190" s="94"/>
    </row>
    <row r="191" spans="1:51" s="3" customFormat="1" ht="13" x14ac:dyDescent="0.3">
      <c r="A191" s="57"/>
      <c r="B191" s="57"/>
      <c r="C191" s="56"/>
      <c r="D191" s="56"/>
      <c r="E191" s="56"/>
      <c r="F191" s="56"/>
      <c r="G191" s="56"/>
      <c r="H191" s="56"/>
      <c r="I191" s="101"/>
      <c r="J191" s="56"/>
      <c r="K191" s="56"/>
      <c r="L191" s="56"/>
      <c r="M191" s="101"/>
      <c r="N191" s="56"/>
      <c r="O191" s="56"/>
      <c r="P191" s="56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94"/>
      <c r="AU191" s="94"/>
      <c r="AV191" s="94"/>
      <c r="AW191" s="162"/>
      <c r="AX191" s="162"/>
      <c r="AY191" s="94"/>
    </row>
    <row r="192" spans="1:51" s="3" customFormat="1" ht="13" x14ac:dyDescent="0.3">
      <c r="A192" s="57"/>
      <c r="B192" s="57"/>
      <c r="C192" s="57"/>
      <c r="D192" s="57"/>
      <c r="E192" s="57"/>
      <c r="F192" s="55"/>
      <c r="G192" s="55"/>
      <c r="H192" s="55"/>
      <c r="I192" s="99"/>
      <c r="J192" s="55"/>
      <c r="K192" s="55"/>
      <c r="L192" s="72"/>
      <c r="M192" s="99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94"/>
      <c r="AU192" s="94"/>
      <c r="AV192" s="94"/>
      <c r="AW192" s="162"/>
      <c r="AX192" s="162"/>
      <c r="AY192" s="94"/>
    </row>
    <row r="193" spans="1:51" s="3" customFormat="1" ht="13" x14ac:dyDescent="0.3">
      <c r="A193" s="57"/>
      <c r="B193" s="57"/>
      <c r="C193" s="57"/>
      <c r="D193" s="57"/>
      <c r="E193" s="57"/>
      <c r="F193" s="55"/>
      <c r="G193" s="55"/>
      <c r="H193" s="55"/>
      <c r="I193" s="99"/>
      <c r="J193" s="55"/>
      <c r="K193" s="55"/>
      <c r="L193" s="72"/>
      <c r="M193" s="99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94"/>
      <c r="AU193" s="94"/>
      <c r="AV193" s="94"/>
      <c r="AW193" s="162"/>
      <c r="AX193" s="162"/>
      <c r="AY193" s="94"/>
    </row>
    <row r="194" spans="1:51" s="3" customFormat="1" ht="13" x14ac:dyDescent="0.3">
      <c r="A194" s="57"/>
      <c r="B194" s="57"/>
      <c r="C194" s="57"/>
      <c r="D194" s="57"/>
      <c r="E194" s="57"/>
      <c r="F194" s="55"/>
      <c r="G194" s="55"/>
      <c r="H194" s="55"/>
      <c r="I194" s="99"/>
      <c r="J194" s="55"/>
      <c r="K194" s="55"/>
      <c r="L194" s="72"/>
      <c r="M194" s="99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94"/>
      <c r="AU194" s="94"/>
      <c r="AV194" s="94"/>
      <c r="AW194" s="162"/>
      <c r="AX194" s="162"/>
      <c r="AY194" s="94"/>
    </row>
    <row r="195" spans="1:51" s="3" customFormat="1" ht="13" x14ac:dyDescent="0.3">
      <c r="A195" s="57"/>
      <c r="B195" s="57"/>
      <c r="C195" s="57"/>
      <c r="D195" s="57"/>
      <c r="E195" s="57"/>
      <c r="F195" s="55"/>
      <c r="G195" s="55"/>
      <c r="H195" s="55"/>
      <c r="I195" s="99"/>
      <c r="J195" s="55"/>
      <c r="K195" s="55"/>
      <c r="L195" s="72"/>
      <c r="M195" s="99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94"/>
      <c r="AU195" s="94"/>
      <c r="AV195" s="94"/>
      <c r="AW195" s="162"/>
      <c r="AX195" s="162"/>
      <c r="AY195" s="94"/>
    </row>
    <row r="196" spans="1:51" s="3" customFormat="1" ht="13" x14ac:dyDescent="0.3">
      <c r="A196" s="57"/>
      <c r="B196" s="57"/>
      <c r="C196" s="57"/>
      <c r="D196" s="57"/>
      <c r="E196" s="57"/>
      <c r="F196" s="55"/>
      <c r="G196" s="55"/>
      <c r="H196" s="55"/>
      <c r="I196" s="99"/>
      <c r="J196" s="55"/>
      <c r="K196" s="55"/>
      <c r="L196" s="72"/>
      <c r="M196" s="99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94"/>
      <c r="AU196" s="94"/>
      <c r="AV196" s="94"/>
      <c r="AW196" s="162"/>
      <c r="AX196" s="162"/>
      <c r="AY196" s="94"/>
    </row>
    <row r="197" spans="1:51" s="3" customFormat="1" ht="13" x14ac:dyDescent="0.3">
      <c r="A197" s="57"/>
      <c r="B197" s="57"/>
      <c r="C197" s="57"/>
      <c r="D197" s="57"/>
      <c r="E197" s="57"/>
      <c r="F197" s="55"/>
      <c r="G197" s="55"/>
      <c r="H197" s="55"/>
      <c r="I197" s="99"/>
      <c r="J197" s="55"/>
      <c r="K197" s="55"/>
      <c r="L197" s="72"/>
      <c r="M197" s="99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94"/>
      <c r="AU197" s="94"/>
      <c r="AV197" s="94"/>
      <c r="AW197" s="162"/>
      <c r="AX197" s="162"/>
      <c r="AY197" s="94"/>
    </row>
    <row r="198" spans="1:51" s="3" customFormat="1" ht="13" x14ac:dyDescent="0.3">
      <c r="A198" s="57"/>
      <c r="B198" s="57"/>
      <c r="C198" s="57"/>
      <c r="D198" s="57"/>
      <c r="E198" s="57"/>
      <c r="F198" s="55"/>
      <c r="G198" s="55"/>
      <c r="H198" s="55"/>
      <c r="I198" s="99"/>
      <c r="J198" s="55"/>
      <c r="K198" s="55"/>
      <c r="L198" s="72"/>
      <c r="M198" s="99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94"/>
      <c r="AU198" s="94"/>
      <c r="AV198" s="94"/>
      <c r="AW198" s="162"/>
      <c r="AX198" s="162"/>
      <c r="AY198" s="94"/>
    </row>
    <row r="199" spans="1:51" s="3" customFormat="1" ht="13" x14ac:dyDescent="0.3">
      <c r="A199" s="57"/>
      <c r="B199" s="57"/>
      <c r="C199" s="57"/>
      <c r="D199" s="57"/>
      <c r="E199" s="57"/>
      <c r="F199" s="55"/>
      <c r="G199" s="55"/>
      <c r="H199" s="55"/>
      <c r="I199" s="99"/>
      <c r="J199" s="55"/>
      <c r="K199" s="55"/>
      <c r="L199" s="72"/>
      <c r="M199" s="99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94"/>
      <c r="AU199" s="94"/>
      <c r="AV199" s="94"/>
      <c r="AW199" s="162"/>
      <c r="AX199" s="162"/>
      <c r="AY199" s="94"/>
    </row>
    <row r="200" spans="1:51" s="3" customFormat="1" ht="13" x14ac:dyDescent="0.3">
      <c r="A200" s="57"/>
      <c r="B200" s="57"/>
      <c r="C200" s="57"/>
      <c r="D200" s="57"/>
      <c r="E200" s="57"/>
      <c r="F200" s="55"/>
      <c r="G200" s="55"/>
      <c r="H200" s="55"/>
      <c r="I200" s="99"/>
      <c r="J200" s="55"/>
      <c r="K200" s="55"/>
      <c r="L200" s="72"/>
      <c r="M200" s="99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94"/>
      <c r="AU200" s="94"/>
      <c r="AV200" s="94"/>
      <c r="AW200" s="162"/>
      <c r="AX200" s="162"/>
      <c r="AY200" s="94"/>
    </row>
    <row r="201" spans="1:51" s="3" customFormat="1" ht="13" x14ac:dyDescent="0.3">
      <c r="A201" s="57"/>
      <c r="B201" s="57"/>
      <c r="C201" s="57"/>
      <c r="D201" s="57"/>
      <c r="E201" s="57"/>
      <c r="F201" s="55"/>
      <c r="G201" s="55"/>
      <c r="H201" s="55"/>
      <c r="I201" s="99"/>
      <c r="J201" s="55"/>
      <c r="K201" s="55"/>
      <c r="L201" s="72"/>
      <c r="M201" s="99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94"/>
      <c r="AU201" s="94"/>
      <c r="AV201" s="94"/>
      <c r="AW201" s="162"/>
      <c r="AX201" s="162"/>
      <c r="AY201" s="94"/>
    </row>
    <row r="202" spans="1:51" s="3" customFormat="1" ht="13" x14ac:dyDescent="0.3">
      <c r="A202" s="57"/>
      <c r="B202" s="57"/>
      <c r="C202" s="57"/>
      <c r="D202" s="57"/>
      <c r="E202" s="57"/>
      <c r="F202" s="55"/>
      <c r="G202" s="55"/>
      <c r="H202" s="55"/>
      <c r="I202" s="99"/>
      <c r="J202" s="55"/>
      <c r="K202" s="55"/>
      <c r="L202" s="72"/>
      <c r="M202" s="99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94"/>
      <c r="AU202" s="94"/>
      <c r="AV202" s="94"/>
      <c r="AW202" s="162"/>
      <c r="AX202" s="162"/>
      <c r="AY202" s="94"/>
    </row>
    <row r="203" spans="1:51" s="3" customFormat="1" ht="13" x14ac:dyDescent="0.3">
      <c r="A203" s="57"/>
      <c r="B203" s="57"/>
      <c r="C203" s="57"/>
      <c r="D203" s="57"/>
      <c r="E203" s="57"/>
      <c r="F203" s="55"/>
      <c r="G203" s="55"/>
      <c r="H203" s="55"/>
      <c r="I203" s="99"/>
      <c r="J203" s="55"/>
      <c r="K203" s="55"/>
      <c r="L203" s="72"/>
      <c r="M203" s="99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94"/>
      <c r="AU203" s="94"/>
      <c r="AV203" s="94"/>
      <c r="AW203" s="162"/>
      <c r="AX203" s="162"/>
      <c r="AY203" s="94"/>
    </row>
    <row r="204" spans="1:51" s="3" customFormat="1" ht="13" x14ac:dyDescent="0.3">
      <c r="A204" s="57"/>
      <c r="B204" s="57"/>
      <c r="C204" s="57"/>
      <c r="D204" s="57"/>
      <c r="E204" s="57"/>
      <c r="F204" s="55"/>
      <c r="G204" s="55"/>
      <c r="H204" s="55"/>
      <c r="I204" s="99"/>
      <c r="J204" s="55"/>
      <c r="K204" s="55"/>
      <c r="L204" s="72"/>
      <c r="M204" s="99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94"/>
      <c r="AU204" s="94"/>
      <c r="AV204" s="94"/>
      <c r="AW204" s="162"/>
      <c r="AX204" s="162"/>
      <c r="AY204" s="94"/>
    </row>
    <row r="205" spans="1:51" s="3" customFormat="1" ht="13" x14ac:dyDescent="0.3">
      <c r="A205" s="57"/>
      <c r="B205" s="57"/>
      <c r="C205" s="57"/>
      <c r="D205" s="57"/>
      <c r="E205" s="57"/>
      <c r="F205" s="55"/>
      <c r="G205" s="55"/>
      <c r="H205" s="55"/>
      <c r="I205" s="99"/>
      <c r="J205" s="55"/>
      <c r="K205" s="55"/>
      <c r="L205" s="72"/>
      <c r="M205" s="99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94"/>
      <c r="AU205" s="94"/>
      <c r="AV205" s="94"/>
      <c r="AW205" s="162"/>
      <c r="AX205" s="162"/>
      <c r="AY205" s="94"/>
    </row>
    <row r="206" spans="1:51" s="3" customFormat="1" ht="13" x14ac:dyDescent="0.3">
      <c r="A206" s="57"/>
      <c r="B206" s="57"/>
      <c r="C206" s="57"/>
      <c r="D206" s="57"/>
      <c r="E206" s="57"/>
      <c r="F206" s="55"/>
      <c r="G206" s="55"/>
      <c r="H206" s="55"/>
      <c r="I206" s="99"/>
      <c r="J206" s="55"/>
      <c r="K206" s="55"/>
      <c r="L206" s="72"/>
      <c r="M206" s="99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94"/>
      <c r="AU206" s="94"/>
      <c r="AV206" s="94"/>
      <c r="AW206" s="162"/>
      <c r="AX206" s="162"/>
      <c r="AY206" s="94"/>
    </row>
    <row r="207" spans="1:51" s="3" customFormat="1" ht="13" x14ac:dyDescent="0.3">
      <c r="A207" s="57"/>
      <c r="B207" s="57"/>
      <c r="C207" s="57"/>
      <c r="D207" s="57"/>
      <c r="E207" s="57"/>
      <c r="F207" s="55"/>
      <c r="G207" s="55"/>
      <c r="H207" s="55"/>
      <c r="I207" s="99"/>
      <c r="J207" s="55"/>
      <c r="K207" s="55"/>
      <c r="L207" s="72"/>
      <c r="M207" s="99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94"/>
      <c r="AU207" s="94"/>
      <c r="AV207" s="94"/>
      <c r="AW207" s="162"/>
      <c r="AX207" s="162"/>
      <c r="AY207" s="94"/>
    </row>
    <row r="208" spans="1:51" s="3" customFormat="1" ht="13" x14ac:dyDescent="0.3">
      <c r="A208" s="57"/>
      <c r="B208" s="57"/>
      <c r="C208" s="57"/>
      <c r="D208" s="57"/>
      <c r="E208" s="57"/>
      <c r="F208" s="55"/>
      <c r="G208" s="55"/>
      <c r="H208" s="55"/>
      <c r="I208" s="99"/>
      <c r="J208" s="55"/>
      <c r="K208" s="55"/>
      <c r="L208" s="72"/>
      <c r="M208" s="99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94"/>
      <c r="AU208" s="94"/>
      <c r="AV208" s="94"/>
      <c r="AW208" s="162"/>
      <c r="AX208" s="162"/>
      <c r="AY208" s="94"/>
    </row>
    <row r="209" spans="12:12" x14ac:dyDescent="0.25">
      <c r="L209" s="72"/>
    </row>
    <row r="210" spans="12:12" ht="14.25" customHeight="1" x14ac:dyDescent="0.25">
      <c r="L210" s="72"/>
    </row>
    <row r="211" spans="12:12" ht="14.25" customHeight="1" x14ac:dyDescent="0.25">
      <c r="L211" s="72"/>
    </row>
    <row r="212" spans="12:12" ht="14.25" customHeight="1" x14ac:dyDescent="0.25">
      <c r="L212" s="72"/>
    </row>
    <row r="213" spans="12:12" ht="14.25" customHeight="1" x14ac:dyDescent="0.25">
      <c r="L213" s="72"/>
    </row>
    <row r="214" spans="12:12" ht="14.25" customHeight="1" x14ac:dyDescent="0.25">
      <c r="L214" s="72"/>
    </row>
    <row r="215" spans="12:12" ht="14.25" customHeight="1" x14ac:dyDescent="0.25">
      <c r="L215" s="72"/>
    </row>
    <row r="216" spans="12:12" ht="14.25" customHeight="1" x14ac:dyDescent="0.25">
      <c r="L216" s="72"/>
    </row>
    <row r="217" spans="12:12" ht="14.25" customHeight="1" x14ac:dyDescent="0.25">
      <c r="L217" s="72"/>
    </row>
    <row r="218" spans="12:12" ht="13.5" customHeight="1" x14ac:dyDescent="0.25">
      <c r="L218" s="72"/>
    </row>
    <row r="219" spans="12:12" ht="14.25" customHeight="1" x14ac:dyDescent="0.25">
      <c r="L219" s="72"/>
    </row>
    <row r="220" spans="12:12" ht="12.75" customHeight="1" x14ac:dyDescent="0.25">
      <c r="L220" s="72"/>
    </row>
    <row r="221" spans="12:12" x14ac:dyDescent="0.25">
      <c r="L221" s="72"/>
    </row>
    <row r="222" spans="12:12" x14ac:dyDescent="0.25">
      <c r="L222" s="72"/>
    </row>
    <row r="223" spans="12:12" x14ac:dyDescent="0.25">
      <c r="L223" s="72"/>
    </row>
    <row r="224" spans="12:12" x14ac:dyDescent="0.25">
      <c r="L224" s="72"/>
    </row>
    <row r="225" spans="12:12" x14ac:dyDescent="0.25">
      <c r="L225" s="72"/>
    </row>
    <row r="226" spans="12:12" x14ac:dyDescent="0.25">
      <c r="L226" s="72"/>
    </row>
    <row r="227" spans="12:12" x14ac:dyDescent="0.25">
      <c r="L227" s="72"/>
    </row>
    <row r="228" spans="12:12" x14ac:dyDescent="0.25">
      <c r="L228" s="72"/>
    </row>
    <row r="229" spans="12:12" x14ac:dyDescent="0.25">
      <c r="L229" s="72"/>
    </row>
    <row r="230" spans="12:12" x14ac:dyDescent="0.25">
      <c r="L230" s="72"/>
    </row>
    <row r="231" spans="12:12" x14ac:dyDescent="0.25">
      <c r="L231" s="72"/>
    </row>
    <row r="232" spans="12:12" x14ac:dyDescent="0.25">
      <c r="L232" s="72"/>
    </row>
    <row r="233" spans="12:12" x14ac:dyDescent="0.25">
      <c r="L233" s="72"/>
    </row>
    <row r="234" spans="12:12" x14ac:dyDescent="0.25">
      <c r="L234" s="72"/>
    </row>
    <row r="235" spans="12:12" x14ac:dyDescent="0.25">
      <c r="L235" s="72"/>
    </row>
    <row r="236" spans="12:12" x14ac:dyDescent="0.25">
      <c r="L236" s="72"/>
    </row>
    <row r="237" spans="12:12" x14ac:dyDescent="0.25">
      <c r="L237" s="72"/>
    </row>
    <row r="238" spans="12:12" hidden="1" x14ac:dyDescent="0.25">
      <c r="L238" s="72"/>
    </row>
    <row r="239" spans="12:12" ht="13.5" hidden="1" customHeight="1" thickBot="1" x14ac:dyDescent="0.3">
      <c r="L239" s="72"/>
    </row>
    <row r="240" spans="12:12" hidden="1" x14ac:dyDescent="0.25">
      <c r="L240" s="72"/>
    </row>
    <row r="241" spans="1:52" hidden="1" x14ac:dyDescent="0.25">
      <c r="L241" s="72"/>
    </row>
    <row r="242" spans="1:52" s="61" customFormat="1" hidden="1" x14ac:dyDescent="0.25">
      <c r="A242" s="57"/>
      <c r="B242" s="57"/>
      <c r="C242" s="57"/>
      <c r="D242" s="57"/>
      <c r="E242" s="57"/>
      <c r="F242" s="55"/>
      <c r="G242" s="55"/>
      <c r="H242" s="55"/>
      <c r="I242" s="99"/>
      <c r="J242" s="55"/>
      <c r="K242" s="55"/>
      <c r="L242" s="72"/>
      <c r="M242" s="99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94"/>
      <c r="AU242" s="94"/>
      <c r="AV242" s="94"/>
      <c r="AW242" s="162"/>
      <c r="AX242" s="162"/>
      <c r="AY242" s="94"/>
      <c r="AZ242" s="56"/>
    </row>
    <row r="243" spans="1:52" s="61" customFormat="1" hidden="1" x14ac:dyDescent="0.25">
      <c r="A243" s="57"/>
      <c r="B243" s="57"/>
      <c r="C243" s="57"/>
      <c r="D243" s="57"/>
      <c r="E243" s="57"/>
      <c r="F243" s="55"/>
      <c r="G243" s="55"/>
      <c r="H243" s="55"/>
      <c r="I243" s="99"/>
      <c r="J243" s="55"/>
      <c r="K243" s="55"/>
      <c r="L243" s="72"/>
      <c r="M243" s="99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94"/>
      <c r="AU243" s="94"/>
      <c r="AV243" s="94"/>
      <c r="AW243" s="162"/>
      <c r="AX243" s="162"/>
      <c r="AY243" s="94"/>
      <c r="AZ243" s="56"/>
    </row>
    <row r="244" spans="1:52" s="61" customFormat="1" hidden="1" x14ac:dyDescent="0.25">
      <c r="A244" s="57"/>
      <c r="B244" s="57"/>
      <c r="C244" s="57"/>
      <c r="D244" s="57"/>
      <c r="E244" s="57"/>
      <c r="F244" s="55"/>
      <c r="G244" s="55"/>
      <c r="H244" s="55"/>
      <c r="I244" s="99"/>
      <c r="J244" s="55"/>
      <c r="K244" s="55"/>
      <c r="L244" s="72"/>
      <c r="M244" s="99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94"/>
      <c r="AU244" s="94"/>
      <c r="AV244" s="94"/>
      <c r="AW244" s="162"/>
      <c r="AX244" s="162"/>
      <c r="AY244" s="94"/>
      <c r="AZ244" s="56"/>
    </row>
    <row r="245" spans="1:52" s="61" customFormat="1" hidden="1" x14ac:dyDescent="0.25">
      <c r="A245" s="57"/>
      <c r="B245" s="57"/>
      <c r="C245" s="57"/>
      <c r="D245" s="57"/>
      <c r="E245" s="57"/>
      <c r="F245" s="55"/>
      <c r="G245" s="55"/>
      <c r="H245" s="55"/>
      <c r="I245" s="99"/>
      <c r="J245" s="55"/>
      <c r="K245" s="55"/>
      <c r="L245" s="72"/>
      <c r="M245" s="99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94"/>
      <c r="AU245" s="94"/>
      <c r="AV245" s="94"/>
      <c r="AW245" s="162"/>
      <c r="AX245" s="162"/>
      <c r="AY245" s="94"/>
      <c r="AZ245" s="56"/>
    </row>
    <row r="246" spans="1:52" s="61" customFormat="1" hidden="1" x14ac:dyDescent="0.25">
      <c r="A246" s="57"/>
      <c r="B246" s="57"/>
      <c r="C246" s="57"/>
      <c r="D246" s="57"/>
      <c r="E246" s="57"/>
      <c r="F246" s="55"/>
      <c r="G246" s="55"/>
      <c r="H246" s="55"/>
      <c r="I246" s="99"/>
      <c r="J246" s="55"/>
      <c r="K246" s="55"/>
      <c r="L246" s="72"/>
      <c r="M246" s="99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94"/>
      <c r="AU246" s="94"/>
      <c r="AV246" s="94"/>
      <c r="AW246" s="162"/>
      <c r="AX246" s="162"/>
      <c r="AY246" s="94"/>
      <c r="AZ246" s="56"/>
    </row>
    <row r="247" spans="1:52" s="61" customFormat="1" hidden="1" x14ac:dyDescent="0.25">
      <c r="A247" s="57"/>
      <c r="B247" s="57"/>
      <c r="C247" s="57"/>
      <c r="D247" s="57"/>
      <c r="E247" s="57"/>
      <c r="F247" s="55"/>
      <c r="G247" s="55"/>
      <c r="H247" s="55"/>
      <c r="I247" s="99"/>
      <c r="J247" s="55"/>
      <c r="K247" s="55"/>
      <c r="L247" s="72"/>
      <c r="M247" s="99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94"/>
      <c r="AU247" s="94"/>
      <c r="AV247" s="94"/>
      <c r="AW247" s="162"/>
      <c r="AX247" s="162"/>
      <c r="AY247" s="94"/>
      <c r="AZ247" s="56"/>
    </row>
    <row r="248" spans="1:52" s="61" customFormat="1" hidden="1" x14ac:dyDescent="0.25">
      <c r="A248" s="57"/>
      <c r="B248" s="57"/>
      <c r="C248" s="57"/>
      <c r="D248" s="57"/>
      <c r="E248" s="57"/>
      <c r="F248" s="55"/>
      <c r="G248" s="55"/>
      <c r="H248" s="55"/>
      <c r="I248" s="99"/>
      <c r="J248" s="55"/>
      <c r="K248" s="55"/>
      <c r="L248" s="72"/>
      <c r="M248" s="99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94"/>
      <c r="AU248" s="94"/>
      <c r="AV248" s="94"/>
      <c r="AW248" s="162"/>
      <c r="AX248" s="162"/>
      <c r="AY248" s="94"/>
      <c r="AZ248" s="56"/>
    </row>
    <row r="249" spans="1:52" s="61" customFormat="1" hidden="1" x14ac:dyDescent="0.25">
      <c r="A249" s="57"/>
      <c r="B249" s="57"/>
      <c r="C249" s="57"/>
      <c r="D249" s="57"/>
      <c r="E249" s="57"/>
      <c r="F249" s="55"/>
      <c r="G249" s="55"/>
      <c r="H249" s="55"/>
      <c r="I249" s="99"/>
      <c r="J249" s="55"/>
      <c r="K249" s="55"/>
      <c r="L249" s="72"/>
      <c r="M249" s="99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94"/>
      <c r="AU249" s="94"/>
      <c r="AV249" s="94"/>
      <c r="AW249" s="162"/>
      <c r="AX249" s="162"/>
      <c r="AY249" s="94"/>
      <c r="AZ249" s="56"/>
    </row>
    <row r="250" spans="1:52" s="61" customFormat="1" hidden="1" x14ac:dyDescent="0.25">
      <c r="A250" s="57"/>
      <c r="B250" s="57"/>
      <c r="C250" s="57"/>
      <c r="D250" s="57"/>
      <c r="E250" s="57"/>
      <c r="F250" s="55"/>
      <c r="G250" s="55"/>
      <c r="H250" s="55"/>
      <c r="I250" s="99"/>
      <c r="J250" s="55"/>
      <c r="K250" s="55"/>
      <c r="L250" s="72"/>
      <c r="M250" s="99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94"/>
      <c r="AU250" s="94"/>
      <c r="AV250" s="94"/>
      <c r="AW250" s="162"/>
      <c r="AX250" s="162"/>
      <c r="AY250" s="94"/>
      <c r="AZ250" s="56"/>
    </row>
    <row r="251" spans="1:52" s="61" customFormat="1" hidden="1" x14ac:dyDescent="0.25">
      <c r="A251" s="57"/>
      <c r="B251" s="57"/>
      <c r="C251" s="57"/>
      <c r="D251" s="57"/>
      <c r="E251" s="57"/>
      <c r="F251" s="55"/>
      <c r="G251" s="55"/>
      <c r="H251" s="55"/>
      <c r="I251" s="99"/>
      <c r="J251" s="55"/>
      <c r="K251" s="55"/>
      <c r="L251" s="72"/>
      <c r="M251" s="99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94"/>
      <c r="AU251" s="94"/>
      <c r="AV251" s="94"/>
      <c r="AW251" s="162"/>
      <c r="AX251" s="162"/>
      <c r="AY251" s="94"/>
      <c r="AZ251" s="56"/>
    </row>
    <row r="252" spans="1:52" s="61" customFormat="1" hidden="1" x14ac:dyDescent="0.25">
      <c r="A252" s="57"/>
      <c r="B252" s="57"/>
      <c r="C252" s="57"/>
      <c r="D252" s="57"/>
      <c r="E252" s="57"/>
      <c r="F252" s="55"/>
      <c r="G252" s="55"/>
      <c r="H252" s="55"/>
      <c r="I252" s="99"/>
      <c r="J252" s="55"/>
      <c r="K252" s="55"/>
      <c r="L252" s="72"/>
      <c r="M252" s="99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94"/>
      <c r="AU252" s="94"/>
      <c r="AV252" s="94"/>
      <c r="AW252" s="162"/>
      <c r="AX252" s="162"/>
      <c r="AY252" s="94"/>
      <c r="AZ252" s="56"/>
    </row>
    <row r="253" spans="1:52" s="61" customFormat="1" hidden="1" x14ac:dyDescent="0.25">
      <c r="A253" s="57"/>
      <c r="B253" s="57"/>
      <c r="C253" s="57"/>
      <c r="D253" s="57"/>
      <c r="E253" s="57"/>
      <c r="F253" s="55"/>
      <c r="G253" s="55"/>
      <c r="H253" s="55"/>
      <c r="I253" s="99"/>
      <c r="J253" s="55"/>
      <c r="K253" s="55"/>
      <c r="L253" s="72"/>
      <c r="M253" s="99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94"/>
      <c r="AU253" s="94"/>
      <c r="AV253" s="94"/>
      <c r="AW253" s="162"/>
      <c r="AX253" s="162"/>
      <c r="AY253" s="94"/>
      <c r="AZ253" s="56"/>
    </row>
    <row r="254" spans="1:52" s="61" customFormat="1" hidden="1" x14ac:dyDescent="0.25">
      <c r="A254" s="57"/>
      <c r="B254" s="57"/>
      <c r="C254" s="57"/>
      <c r="D254" s="57"/>
      <c r="E254" s="57"/>
      <c r="F254" s="55"/>
      <c r="G254" s="55"/>
      <c r="H254" s="55"/>
      <c r="I254" s="99"/>
      <c r="J254" s="55"/>
      <c r="K254" s="55"/>
      <c r="L254" s="72"/>
      <c r="M254" s="99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94"/>
      <c r="AU254" s="94"/>
      <c r="AV254" s="94"/>
      <c r="AW254" s="162"/>
      <c r="AX254" s="162"/>
      <c r="AY254" s="94"/>
      <c r="AZ254" s="56"/>
    </row>
    <row r="255" spans="1:52" s="61" customFormat="1" hidden="1" x14ac:dyDescent="0.25">
      <c r="A255" s="57"/>
      <c r="B255" s="57"/>
      <c r="C255" s="57"/>
      <c r="D255" s="57"/>
      <c r="E255" s="57"/>
      <c r="F255" s="55"/>
      <c r="G255" s="55"/>
      <c r="H255" s="55"/>
      <c r="I255" s="99"/>
      <c r="J255" s="55"/>
      <c r="K255" s="55"/>
      <c r="L255" s="72"/>
      <c r="M255" s="99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94"/>
      <c r="AU255" s="94"/>
      <c r="AV255" s="94"/>
      <c r="AW255" s="162"/>
      <c r="AX255" s="162"/>
      <c r="AY255" s="94"/>
      <c r="AZ255" s="56"/>
    </row>
    <row r="256" spans="1:52" s="61" customFormat="1" hidden="1" x14ac:dyDescent="0.25">
      <c r="A256" s="57"/>
      <c r="B256" s="57"/>
      <c r="C256" s="57"/>
      <c r="D256" s="57"/>
      <c r="E256" s="57"/>
      <c r="F256" s="55"/>
      <c r="G256" s="55"/>
      <c r="H256" s="55"/>
      <c r="I256" s="99"/>
      <c r="J256" s="55"/>
      <c r="K256" s="55"/>
      <c r="L256" s="72"/>
      <c r="M256" s="99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94"/>
      <c r="AU256" s="94"/>
      <c r="AV256" s="94"/>
      <c r="AW256" s="162"/>
      <c r="AX256" s="162"/>
      <c r="AY256" s="94"/>
      <c r="AZ256" s="56"/>
    </row>
    <row r="257" spans="1:52" s="61" customFormat="1" hidden="1" x14ac:dyDescent="0.25">
      <c r="A257" s="57"/>
      <c r="B257" s="57"/>
      <c r="C257" s="57"/>
      <c r="D257" s="57"/>
      <c r="E257" s="57"/>
      <c r="F257" s="55"/>
      <c r="G257" s="55"/>
      <c r="H257" s="55"/>
      <c r="I257" s="99"/>
      <c r="J257" s="55"/>
      <c r="K257" s="55"/>
      <c r="L257" s="72"/>
      <c r="M257" s="99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94"/>
      <c r="AU257" s="94"/>
      <c r="AV257" s="94"/>
      <c r="AW257" s="162"/>
      <c r="AX257" s="162"/>
      <c r="AY257" s="94"/>
      <c r="AZ257" s="56"/>
    </row>
    <row r="258" spans="1:52" hidden="1" x14ac:dyDescent="0.25">
      <c r="L258" s="72"/>
    </row>
    <row r="259" spans="1:52" hidden="1" x14ac:dyDescent="0.25">
      <c r="L259" s="72"/>
    </row>
    <row r="260" spans="1:52" hidden="1" x14ac:dyDescent="0.25">
      <c r="L260" s="72"/>
    </row>
    <row r="261" spans="1:52" hidden="1" x14ac:dyDescent="0.25">
      <c r="L261" s="72"/>
    </row>
    <row r="262" spans="1:52" hidden="1" x14ac:dyDescent="0.25">
      <c r="L262" s="72"/>
    </row>
    <row r="263" spans="1:52" hidden="1" x14ac:dyDescent="0.25">
      <c r="L263" s="72"/>
    </row>
    <row r="264" spans="1:52" hidden="1" x14ac:dyDescent="0.25">
      <c r="L264" s="72"/>
    </row>
    <row r="265" spans="1:52" hidden="1" x14ac:dyDescent="0.25">
      <c r="L265" s="72"/>
    </row>
    <row r="266" spans="1:52" hidden="1" x14ac:dyDescent="0.25">
      <c r="L266" s="72"/>
    </row>
    <row r="267" spans="1:52" x14ac:dyDescent="0.25">
      <c r="L267" s="72"/>
    </row>
    <row r="268" spans="1:52" x14ac:dyDescent="0.25">
      <c r="L268" s="72"/>
    </row>
    <row r="269" spans="1:52" x14ac:dyDescent="0.25">
      <c r="L269" s="72"/>
    </row>
    <row r="270" spans="1:52" x14ac:dyDescent="0.25">
      <c r="L270" s="72"/>
    </row>
    <row r="271" spans="1:52" x14ac:dyDescent="0.25">
      <c r="L271" s="72"/>
    </row>
    <row r="272" spans="1:52" x14ac:dyDescent="0.25">
      <c r="L272" s="72"/>
    </row>
    <row r="273" spans="6:52" s="57" customFormat="1" x14ac:dyDescent="0.25">
      <c r="F273" s="55"/>
      <c r="G273" s="55"/>
      <c r="H273" s="55"/>
      <c r="I273" s="99"/>
      <c r="J273" s="55"/>
      <c r="K273" s="55"/>
      <c r="L273" s="72"/>
      <c r="M273" s="99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94"/>
      <c r="AU273" s="94"/>
      <c r="AV273" s="94"/>
      <c r="AW273" s="162"/>
      <c r="AX273" s="162"/>
      <c r="AY273" s="94"/>
      <c r="AZ273" s="56"/>
    </row>
    <row r="274" spans="6:52" s="57" customFormat="1" x14ac:dyDescent="0.25">
      <c r="F274" s="55"/>
      <c r="G274" s="55"/>
      <c r="H274" s="55"/>
      <c r="I274" s="99"/>
      <c r="J274" s="55"/>
      <c r="K274" s="55"/>
      <c r="L274" s="72"/>
      <c r="M274" s="99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94"/>
      <c r="AU274" s="94"/>
      <c r="AV274" s="94"/>
      <c r="AW274" s="162"/>
      <c r="AX274" s="162"/>
      <c r="AY274" s="94"/>
      <c r="AZ274" s="56"/>
    </row>
    <row r="275" spans="6:52" s="57" customFormat="1" x14ac:dyDescent="0.25">
      <c r="F275" s="55"/>
      <c r="G275" s="55"/>
      <c r="H275" s="55"/>
      <c r="I275" s="99"/>
      <c r="J275" s="55"/>
      <c r="K275" s="55"/>
      <c r="L275" s="72"/>
      <c r="M275" s="99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94"/>
      <c r="AU275" s="94"/>
      <c r="AV275" s="94"/>
      <c r="AW275" s="162"/>
      <c r="AX275" s="162"/>
      <c r="AY275" s="94"/>
      <c r="AZ275" s="56"/>
    </row>
    <row r="276" spans="6:52" s="57" customFormat="1" x14ac:dyDescent="0.25">
      <c r="F276" s="55"/>
      <c r="G276" s="55"/>
      <c r="H276" s="55"/>
      <c r="I276" s="99"/>
      <c r="J276" s="55"/>
      <c r="K276" s="55"/>
      <c r="L276" s="72"/>
      <c r="M276" s="99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94"/>
      <c r="AU276" s="94"/>
      <c r="AV276" s="94"/>
      <c r="AW276" s="162"/>
      <c r="AX276" s="162"/>
      <c r="AY276" s="94"/>
      <c r="AZ276" s="56"/>
    </row>
    <row r="277" spans="6:52" s="57" customFormat="1" x14ac:dyDescent="0.25">
      <c r="F277" s="55"/>
      <c r="G277" s="55"/>
      <c r="H277" s="55"/>
      <c r="I277" s="99"/>
      <c r="J277" s="55"/>
      <c r="K277" s="55"/>
      <c r="L277" s="72"/>
      <c r="M277" s="99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94"/>
      <c r="AU277" s="94"/>
      <c r="AV277" s="94"/>
      <c r="AW277" s="162"/>
      <c r="AX277" s="162"/>
      <c r="AY277" s="94"/>
      <c r="AZ277" s="56"/>
    </row>
    <row r="278" spans="6:52" s="57" customFormat="1" x14ac:dyDescent="0.25">
      <c r="F278" s="55"/>
      <c r="G278" s="55"/>
      <c r="H278" s="55"/>
      <c r="I278" s="99"/>
      <c r="J278" s="55"/>
      <c r="K278" s="55"/>
      <c r="L278" s="72"/>
      <c r="M278" s="99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94"/>
      <c r="AU278" s="94"/>
      <c r="AV278" s="94"/>
      <c r="AW278" s="162"/>
      <c r="AX278" s="162"/>
      <c r="AY278" s="94"/>
      <c r="AZ278" s="56"/>
    </row>
    <row r="279" spans="6:52" s="57" customFormat="1" x14ac:dyDescent="0.25">
      <c r="F279" s="55"/>
      <c r="G279" s="55"/>
      <c r="H279" s="55"/>
      <c r="I279" s="99"/>
      <c r="J279" s="55"/>
      <c r="K279" s="55"/>
      <c r="L279" s="72"/>
      <c r="M279" s="99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94"/>
      <c r="AU279" s="94"/>
      <c r="AV279" s="94"/>
      <c r="AW279" s="162"/>
      <c r="AX279" s="162"/>
      <c r="AY279" s="94"/>
      <c r="AZ279" s="56"/>
    </row>
    <row r="280" spans="6:52" s="57" customFormat="1" x14ac:dyDescent="0.25">
      <c r="F280" s="55"/>
      <c r="G280" s="55"/>
      <c r="H280" s="55"/>
      <c r="I280" s="99"/>
      <c r="J280" s="55"/>
      <c r="K280" s="55"/>
      <c r="L280" s="72"/>
      <c r="M280" s="99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94"/>
      <c r="AU280" s="94"/>
      <c r="AV280" s="94"/>
      <c r="AW280" s="162"/>
      <c r="AX280" s="162"/>
      <c r="AY280" s="94"/>
      <c r="AZ280" s="56"/>
    </row>
    <row r="281" spans="6:52" s="57" customFormat="1" x14ac:dyDescent="0.25">
      <c r="F281" s="55"/>
      <c r="G281" s="55"/>
      <c r="H281" s="55"/>
      <c r="I281" s="99"/>
      <c r="J281" s="55"/>
      <c r="K281" s="55"/>
      <c r="L281" s="72"/>
      <c r="M281" s="99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94"/>
      <c r="AU281" s="94"/>
      <c r="AV281" s="94"/>
      <c r="AW281" s="162"/>
      <c r="AX281" s="162"/>
      <c r="AY281" s="94"/>
      <c r="AZ281" s="56"/>
    </row>
    <row r="282" spans="6:52" s="57" customFormat="1" x14ac:dyDescent="0.25">
      <c r="F282" s="55"/>
      <c r="G282" s="55"/>
      <c r="H282" s="55"/>
      <c r="I282" s="99"/>
      <c r="J282" s="55"/>
      <c r="K282" s="55"/>
      <c r="L282" s="72"/>
      <c r="M282" s="99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94"/>
      <c r="AU282" s="94"/>
      <c r="AV282" s="94"/>
      <c r="AW282" s="162"/>
      <c r="AX282" s="162"/>
      <c r="AY282" s="94"/>
      <c r="AZ282" s="56"/>
    </row>
    <row r="283" spans="6:52" s="57" customFormat="1" x14ac:dyDescent="0.25">
      <c r="F283" s="55"/>
      <c r="G283" s="55"/>
      <c r="H283" s="55"/>
      <c r="I283" s="99"/>
      <c r="J283" s="55"/>
      <c r="K283" s="55"/>
      <c r="L283" s="72"/>
      <c r="M283" s="99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94"/>
      <c r="AU283" s="94"/>
      <c r="AV283" s="94"/>
      <c r="AW283" s="162"/>
      <c r="AX283" s="162"/>
      <c r="AY283" s="94"/>
      <c r="AZ283" s="56"/>
    </row>
    <row r="284" spans="6:52" s="57" customFormat="1" x14ac:dyDescent="0.25">
      <c r="F284" s="55"/>
      <c r="G284" s="55"/>
      <c r="H284" s="55"/>
      <c r="I284" s="99"/>
      <c r="J284" s="55"/>
      <c r="K284" s="55"/>
      <c r="L284" s="72"/>
      <c r="M284" s="99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94"/>
      <c r="AU284" s="94"/>
      <c r="AV284" s="94"/>
      <c r="AW284" s="162"/>
      <c r="AX284" s="162"/>
      <c r="AY284" s="94"/>
      <c r="AZ284" s="56"/>
    </row>
    <row r="285" spans="6:52" s="57" customFormat="1" x14ac:dyDescent="0.25">
      <c r="F285" s="55"/>
      <c r="G285" s="55"/>
      <c r="H285" s="55"/>
      <c r="I285" s="99"/>
      <c r="J285" s="55"/>
      <c r="K285" s="55"/>
      <c r="L285" s="72"/>
      <c r="M285" s="99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94"/>
      <c r="AU285" s="94"/>
      <c r="AV285" s="94"/>
      <c r="AW285" s="162"/>
      <c r="AX285" s="162"/>
      <c r="AY285" s="94"/>
      <c r="AZ285" s="56"/>
    </row>
    <row r="286" spans="6:52" s="57" customFormat="1" x14ac:dyDescent="0.25">
      <c r="F286" s="55"/>
      <c r="G286" s="55"/>
      <c r="H286" s="55"/>
      <c r="I286" s="99"/>
      <c r="J286" s="55"/>
      <c r="K286" s="55"/>
      <c r="L286" s="72"/>
      <c r="M286" s="99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94"/>
      <c r="AU286" s="94"/>
      <c r="AV286" s="94"/>
      <c r="AW286" s="162"/>
      <c r="AX286" s="162"/>
      <c r="AY286" s="94"/>
      <c r="AZ286" s="56"/>
    </row>
    <row r="287" spans="6:52" s="57" customFormat="1" x14ac:dyDescent="0.25">
      <c r="F287" s="55"/>
      <c r="G287" s="55"/>
      <c r="H287" s="55"/>
      <c r="I287" s="99"/>
      <c r="J287" s="55"/>
      <c r="K287" s="55"/>
      <c r="L287" s="72"/>
      <c r="M287" s="99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94"/>
      <c r="AU287" s="94"/>
      <c r="AV287" s="94"/>
      <c r="AW287" s="162"/>
      <c r="AX287" s="162"/>
      <c r="AY287" s="94"/>
      <c r="AZ287" s="56"/>
    </row>
    <row r="288" spans="6:52" s="57" customFormat="1" x14ac:dyDescent="0.25">
      <c r="F288" s="55"/>
      <c r="G288" s="55"/>
      <c r="H288" s="55"/>
      <c r="I288" s="99"/>
      <c r="J288" s="55"/>
      <c r="K288" s="55"/>
      <c r="L288" s="72"/>
      <c r="M288" s="99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94"/>
      <c r="AU288" s="94"/>
      <c r="AV288" s="94"/>
      <c r="AW288" s="162"/>
      <c r="AX288" s="162"/>
      <c r="AY288" s="94"/>
      <c r="AZ288" s="56"/>
    </row>
    <row r="289" spans="6:52" s="57" customFormat="1" x14ac:dyDescent="0.25">
      <c r="F289" s="55"/>
      <c r="G289" s="55"/>
      <c r="H289" s="55"/>
      <c r="I289" s="99"/>
      <c r="J289" s="55"/>
      <c r="K289" s="55"/>
      <c r="L289" s="72"/>
      <c r="M289" s="99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94"/>
      <c r="AU289" s="94"/>
      <c r="AV289" s="94"/>
      <c r="AW289" s="162"/>
      <c r="AX289" s="162"/>
      <c r="AY289" s="94"/>
      <c r="AZ289" s="56"/>
    </row>
    <row r="290" spans="6:52" s="57" customFormat="1" x14ac:dyDescent="0.25">
      <c r="F290" s="55"/>
      <c r="G290" s="55"/>
      <c r="H290" s="55"/>
      <c r="I290" s="99"/>
      <c r="J290" s="55"/>
      <c r="K290" s="55"/>
      <c r="L290" s="72"/>
      <c r="M290" s="99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94"/>
      <c r="AU290" s="94"/>
      <c r="AV290" s="94"/>
      <c r="AW290" s="162"/>
      <c r="AX290" s="162"/>
      <c r="AY290" s="94"/>
      <c r="AZ290" s="56"/>
    </row>
    <row r="291" spans="6:52" s="57" customFormat="1" x14ac:dyDescent="0.25">
      <c r="F291" s="55"/>
      <c r="G291" s="55"/>
      <c r="H291" s="55"/>
      <c r="I291" s="99"/>
      <c r="J291" s="55"/>
      <c r="K291" s="55"/>
      <c r="L291" s="72"/>
      <c r="M291" s="99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94"/>
      <c r="AU291" s="94"/>
      <c r="AV291" s="94"/>
      <c r="AW291" s="162"/>
      <c r="AX291" s="162"/>
      <c r="AY291" s="94"/>
      <c r="AZ291" s="56"/>
    </row>
    <row r="292" spans="6:52" s="57" customFormat="1" x14ac:dyDescent="0.25">
      <c r="F292" s="55"/>
      <c r="G292" s="55"/>
      <c r="H292" s="55"/>
      <c r="I292" s="99"/>
      <c r="J292" s="55"/>
      <c r="K292" s="55"/>
      <c r="L292" s="72"/>
      <c r="M292" s="99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94"/>
      <c r="AU292" s="94"/>
      <c r="AV292" s="94"/>
      <c r="AW292" s="162"/>
      <c r="AX292" s="162"/>
      <c r="AY292" s="94"/>
      <c r="AZ292" s="56"/>
    </row>
    <row r="293" spans="6:52" s="57" customFormat="1" x14ac:dyDescent="0.25">
      <c r="F293" s="55"/>
      <c r="G293" s="55"/>
      <c r="H293" s="55"/>
      <c r="I293" s="99"/>
      <c r="J293" s="55"/>
      <c r="K293" s="55"/>
      <c r="L293" s="72"/>
      <c r="M293" s="99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94"/>
      <c r="AU293" s="94"/>
      <c r="AV293" s="94"/>
      <c r="AW293" s="162"/>
      <c r="AX293" s="162"/>
      <c r="AY293" s="94"/>
      <c r="AZ293" s="56"/>
    </row>
    <row r="294" spans="6:52" s="57" customFormat="1" x14ac:dyDescent="0.25">
      <c r="F294" s="55"/>
      <c r="G294" s="55"/>
      <c r="H294" s="55"/>
      <c r="I294" s="99"/>
      <c r="J294" s="55"/>
      <c r="K294" s="55"/>
      <c r="L294" s="72"/>
      <c r="M294" s="99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94"/>
      <c r="AU294" s="94"/>
      <c r="AV294" s="94"/>
      <c r="AW294" s="162"/>
      <c r="AX294" s="162"/>
      <c r="AY294" s="94"/>
      <c r="AZ294" s="56"/>
    </row>
    <row r="295" spans="6:52" s="57" customFormat="1" x14ac:dyDescent="0.25">
      <c r="F295" s="55"/>
      <c r="G295" s="55"/>
      <c r="H295" s="55"/>
      <c r="I295" s="99"/>
      <c r="J295" s="55"/>
      <c r="K295" s="55"/>
      <c r="L295" s="72"/>
      <c r="M295" s="99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94"/>
      <c r="AU295" s="94"/>
      <c r="AV295" s="94"/>
      <c r="AW295" s="162"/>
      <c r="AX295" s="162"/>
      <c r="AY295" s="94"/>
      <c r="AZ295" s="56"/>
    </row>
    <row r="296" spans="6:52" s="57" customFormat="1" x14ac:dyDescent="0.25">
      <c r="F296" s="55"/>
      <c r="G296" s="55"/>
      <c r="H296" s="55"/>
      <c r="I296" s="99"/>
      <c r="J296" s="55"/>
      <c r="K296" s="55"/>
      <c r="L296" s="72"/>
      <c r="M296" s="99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94"/>
      <c r="AU296" s="94"/>
      <c r="AV296" s="94"/>
      <c r="AW296" s="162"/>
      <c r="AX296" s="162"/>
      <c r="AY296" s="94"/>
      <c r="AZ296" s="56"/>
    </row>
    <row r="297" spans="6:52" s="57" customFormat="1" x14ac:dyDescent="0.25">
      <c r="F297" s="55"/>
      <c r="G297" s="55"/>
      <c r="H297" s="55"/>
      <c r="I297" s="99"/>
      <c r="J297" s="55"/>
      <c r="K297" s="55"/>
      <c r="L297" s="72"/>
      <c r="M297" s="99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94"/>
      <c r="AU297" s="94"/>
      <c r="AV297" s="94"/>
      <c r="AW297" s="162"/>
      <c r="AX297" s="162"/>
      <c r="AY297" s="94"/>
      <c r="AZ297" s="56"/>
    </row>
    <row r="298" spans="6:52" s="57" customFormat="1" x14ac:dyDescent="0.25">
      <c r="F298" s="55"/>
      <c r="G298" s="55"/>
      <c r="H298" s="55"/>
      <c r="I298" s="99"/>
      <c r="J298" s="55"/>
      <c r="K298" s="55"/>
      <c r="L298" s="72"/>
      <c r="M298" s="99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94"/>
      <c r="AU298" s="94"/>
      <c r="AV298" s="94"/>
      <c r="AW298" s="162"/>
      <c r="AX298" s="162"/>
      <c r="AY298" s="94"/>
      <c r="AZ298" s="56"/>
    </row>
    <row r="299" spans="6:52" s="57" customFormat="1" x14ac:dyDescent="0.25">
      <c r="F299" s="55"/>
      <c r="G299" s="55"/>
      <c r="H299" s="55"/>
      <c r="I299" s="99"/>
      <c r="J299" s="55"/>
      <c r="K299" s="55"/>
      <c r="L299" s="72"/>
      <c r="M299" s="99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94"/>
      <c r="AU299" s="94"/>
      <c r="AV299" s="94"/>
      <c r="AW299" s="162"/>
      <c r="AX299" s="162"/>
      <c r="AY299" s="94"/>
      <c r="AZ299" s="56"/>
    </row>
    <row r="300" spans="6:52" s="57" customFormat="1" x14ac:dyDescent="0.25">
      <c r="F300" s="55"/>
      <c r="G300" s="55"/>
      <c r="H300" s="55"/>
      <c r="I300" s="99"/>
      <c r="J300" s="55"/>
      <c r="K300" s="55"/>
      <c r="L300" s="72"/>
      <c r="M300" s="99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94"/>
      <c r="AU300" s="94"/>
      <c r="AV300" s="94"/>
      <c r="AW300" s="162"/>
      <c r="AX300" s="162"/>
      <c r="AY300" s="94"/>
      <c r="AZ300" s="56"/>
    </row>
    <row r="301" spans="6:52" s="57" customFormat="1" x14ac:dyDescent="0.25">
      <c r="F301" s="55"/>
      <c r="G301" s="55"/>
      <c r="H301" s="55"/>
      <c r="I301" s="99"/>
      <c r="J301" s="55"/>
      <c r="K301" s="55"/>
      <c r="L301" s="72"/>
      <c r="M301" s="99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94"/>
      <c r="AU301" s="94"/>
      <c r="AV301" s="94"/>
      <c r="AW301" s="162"/>
      <c r="AX301" s="162"/>
      <c r="AY301" s="94"/>
      <c r="AZ301" s="56"/>
    </row>
    <row r="302" spans="6:52" s="57" customFormat="1" x14ac:dyDescent="0.25">
      <c r="F302" s="55"/>
      <c r="G302" s="55"/>
      <c r="H302" s="55"/>
      <c r="I302" s="99"/>
      <c r="J302" s="55"/>
      <c r="K302" s="55"/>
      <c r="L302" s="72"/>
      <c r="M302" s="99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94"/>
      <c r="AU302" s="94"/>
      <c r="AV302" s="94"/>
      <c r="AW302" s="162"/>
      <c r="AX302" s="162"/>
      <c r="AY302" s="94"/>
      <c r="AZ302" s="56"/>
    </row>
    <row r="303" spans="6:52" s="57" customFormat="1" x14ac:dyDescent="0.25">
      <c r="F303" s="55"/>
      <c r="G303" s="55"/>
      <c r="H303" s="55"/>
      <c r="I303" s="99"/>
      <c r="J303" s="55"/>
      <c r="K303" s="55"/>
      <c r="L303" s="72"/>
      <c r="M303" s="99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94"/>
      <c r="AU303" s="94"/>
      <c r="AV303" s="94"/>
      <c r="AW303" s="162"/>
      <c r="AX303" s="162"/>
      <c r="AY303" s="94"/>
      <c r="AZ303" s="56"/>
    </row>
    <row r="304" spans="6:52" s="57" customFormat="1" x14ac:dyDescent="0.25">
      <c r="F304" s="55"/>
      <c r="G304" s="55"/>
      <c r="H304" s="55"/>
      <c r="I304" s="99"/>
      <c r="J304" s="55"/>
      <c r="K304" s="55"/>
      <c r="L304" s="72"/>
      <c r="M304" s="99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94"/>
      <c r="AU304" s="94"/>
      <c r="AV304" s="94"/>
      <c r="AW304" s="162"/>
      <c r="AX304" s="162"/>
      <c r="AY304" s="94"/>
      <c r="AZ304" s="56"/>
    </row>
    <row r="305" spans="6:52" s="57" customFormat="1" x14ac:dyDescent="0.25">
      <c r="F305" s="55"/>
      <c r="G305" s="55"/>
      <c r="H305" s="55"/>
      <c r="I305" s="99"/>
      <c r="J305" s="55"/>
      <c r="K305" s="55"/>
      <c r="L305" s="72"/>
      <c r="M305" s="99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94"/>
      <c r="AU305" s="94"/>
      <c r="AV305" s="94"/>
      <c r="AW305" s="162"/>
      <c r="AX305" s="162"/>
      <c r="AY305" s="94"/>
      <c r="AZ305" s="56"/>
    </row>
    <row r="306" spans="6:52" s="57" customFormat="1" x14ac:dyDescent="0.25">
      <c r="F306" s="55"/>
      <c r="G306" s="55"/>
      <c r="H306" s="55"/>
      <c r="I306" s="99"/>
      <c r="J306" s="55"/>
      <c r="K306" s="55"/>
      <c r="L306" s="72"/>
      <c r="M306" s="99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94"/>
      <c r="AU306" s="94"/>
      <c r="AV306" s="94"/>
      <c r="AW306" s="162"/>
      <c r="AX306" s="162"/>
      <c r="AY306" s="94"/>
      <c r="AZ306" s="56"/>
    </row>
    <row r="307" spans="6:52" s="57" customFormat="1" x14ac:dyDescent="0.25">
      <c r="F307" s="55"/>
      <c r="G307" s="55"/>
      <c r="H307" s="55"/>
      <c r="I307" s="99"/>
      <c r="J307" s="55"/>
      <c r="K307" s="55"/>
      <c r="L307" s="72"/>
      <c r="M307" s="99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94"/>
      <c r="AU307" s="94"/>
      <c r="AV307" s="94"/>
      <c r="AW307" s="162"/>
      <c r="AX307" s="162"/>
      <c r="AY307" s="94"/>
      <c r="AZ307" s="56"/>
    </row>
    <row r="308" spans="6:52" s="57" customFormat="1" x14ac:dyDescent="0.25">
      <c r="F308" s="55"/>
      <c r="G308" s="55"/>
      <c r="H308" s="55"/>
      <c r="I308" s="99"/>
      <c r="J308" s="55"/>
      <c r="K308" s="55"/>
      <c r="L308" s="72"/>
      <c r="M308" s="99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94"/>
      <c r="AU308" s="94"/>
      <c r="AV308" s="94"/>
      <c r="AW308" s="162"/>
      <c r="AX308" s="162"/>
      <c r="AY308" s="94"/>
      <c r="AZ308" s="56"/>
    </row>
    <row r="309" spans="6:52" s="57" customFormat="1" x14ac:dyDescent="0.25">
      <c r="F309" s="55"/>
      <c r="G309" s="55"/>
      <c r="H309" s="55"/>
      <c r="I309" s="99"/>
      <c r="J309" s="55"/>
      <c r="K309" s="55"/>
      <c r="L309" s="72"/>
      <c r="M309" s="99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94"/>
      <c r="AU309" s="94"/>
      <c r="AV309" s="94"/>
      <c r="AW309" s="162"/>
      <c r="AX309" s="162"/>
      <c r="AY309" s="94"/>
      <c r="AZ309" s="56"/>
    </row>
    <row r="310" spans="6:52" s="57" customFormat="1" x14ac:dyDescent="0.25">
      <c r="F310" s="55"/>
      <c r="G310" s="55"/>
      <c r="H310" s="55"/>
      <c r="I310" s="99"/>
      <c r="J310" s="55"/>
      <c r="K310" s="55"/>
      <c r="L310" s="72"/>
      <c r="M310" s="99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94"/>
      <c r="AU310" s="94"/>
      <c r="AV310" s="94"/>
      <c r="AW310" s="162"/>
      <c r="AX310" s="162"/>
      <c r="AY310" s="94"/>
      <c r="AZ310" s="56"/>
    </row>
    <row r="311" spans="6:52" s="57" customFormat="1" x14ac:dyDescent="0.25">
      <c r="F311" s="55"/>
      <c r="G311" s="55"/>
      <c r="H311" s="55"/>
      <c r="I311" s="99"/>
      <c r="J311" s="55"/>
      <c r="K311" s="55"/>
      <c r="L311" s="72"/>
      <c r="M311" s="99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94"/>
      <c r="AU311" s="94"/>
      <c r="AV311" s="94"/>
      <c r="AW311" s="162"/>
      <c r="AX311" s="162"/>
      <c r="AY311" s="94"/>
      <c r="AZ311" s="56"/>
    </row>
    <row r="312" spans="6:52" s="57" customFormat="1" x14ac:dyDescent="0.25">
      <c r="F312" s="55"/>
      <c r="G312" s="55"/>
      <c r="H312" s="55"/>
      <c r="I312" s="99"/>
      <c r="J312" s="55"/>
      <c r="K312" s="55"/>
      <c r="L312" s="72"/>
      <c r="M312" s="99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94"/>
      <c r="AU312" s="94"/>
      <c r="AV312" s="94"/>
      <c r="AW312" s="162"/>
      <c r="AX312" s="162"/>
      <c r="AY312" s="94"/>
      <c r="AZ312" s="56"/>
    </row>
    <row r="313" spans="6:52" s="57" customFormat="1" x14ac:dyDescent="0.25">
      <c r="F313" s="55"/>
      <c r="G313" s="55"/>
      <c r="H313" s="55"/>
      <c r="I313" s="99"/>
      <c r="J313" s="55"/>
      <c r="K313" s="55"/>
      <c r="L313" s="72"/>
      <c r="M313" s="99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94"/>
      <c r="AU313" s="94"/>
      <c r="AV313" s="94"/>
      <c r="AW313" s="162"/>
      <c r="AX313" s="162"/>
      <c r="AY313" s="94"/>
      <c r="AZ313" s="56"/>
    </row>
    <row r="314" spans="6:52" s="57" customFormat="1" x14ac:dyDescent="0.25">
      <c r="F314" s="55"/>
      <c r="G314" s="55"/>
      <c r="H314" s="55"/>
      <c r="I314" s="99"/>
      <c r="J314" s="55"/>
      <c r="K314" s="55"/>
      <c r="L314" s="72"/>
      <c r="M314" s="99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94"/>
      <c r="AU314" s="94"/>
      <c r="AV314" s="94"/>
      <c r="AW314" s="162"/>
      <c r="AX314" s="162"/>
      <c r="AY314" s="94"/>
      <c r="AZ314" s="56"/>
    </row>
    <row r="315" spans="6:52" s="57" customFormat="1" x14ac:dyDescent="0.25">
      <c r="F315" s="55"/>
      <c r="G315" s="55"/>
      <c r="H315" s="55"/>
      <c r="I315" s="99"/>
      <c r="J315" s="55"/>
      <c r="K315" s="55"/>
      <c r="L315" s="72"/>
      <c r="M315" s="99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94"/>
      <c r="AU315" s="94"/>
      <c r="AV315" s="94"/>
      <c r="AW315" s="162"/>
      <c r="AX315" s="162"/>
      <c r="AY315" s="94"/>
      <c r="AZ315" s="56"/>
    </row>
    <row r="316" spans="6:52" s="57" customFormat="1" x14ac:dyDescent="0.25">
      <c r="F316" s="55"/>
      <c r="G316" s="55"/>
      <c r="H316" s="55"/>
      <c r="I316" s="99"/>
      <c r="J316" s="55"/>
      <c r="K316" s="55"/>
      <c r="L316" s="72"/>
      <c r="M316" s="99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94"/>
      <c r="AU316" s="94"/>
      <c r="AV316" s="94"/>
      <c r="AW316" s="162"/>
      <c r="AX316" s="162"/>
      <c r="AY316" s="94"/>
      <c r="AZ316" s="56"/>
    </row>
    <row r="317" spans="6:52" s="57" customFormat="1" x14ac:dyDescent="0.25">
      <c r="F317" s="55"/>
      <c r="G317" s="55"/>
      <c r="H317" s="55"/>
      <c r="I317" s="99"/>
      <c r="J317" s="55"/>
      <c r="K317" s="55"/>
      <c r="L317" s="72"/>
      <c r="M317" s="99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94"/>
      <c r="AU317" s="94"/>
      <c r="AV317" s="94"/>
      <c r="AW317" s="162"/>
      <c r="AX317" s="162"/>
      <c r="AY317" s="94"/>
      <c r="AZ317" s="56"/>
    </row>
    <row r="318" spans="6:52" s="57" customFormat="1" x14ac:dyDescent="0.25">
      <c r="F318" s="55"/>
      <c r="G318" s="55"/>
      <c r="H318" s="55"/>
      <c r="I318" s="99"/>
      <c r="J318" s="55"/>
      <c r="K318" s="55"/>
      <c r="L318" s="72"/>
      <c r="M318" s="99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94"/>
      <c r="AU318" s="94"/>
      <c r="AV318" s="94"/>
      <c r="AW318" s="162"/>
      <c r="AX318" s="162"/>
      <c r="AY318" s="94"/>
      <c r="AZ318" s="56"/>
    </row>
    <row r="319" spans="6:52" s="57" customFormat="1" x14ac:dyDescent="0.25">
      <c r="F319" s="55"/>
      <c r="G319" s="55"/>
      <c r="H319" s="55"/>
      <c r="I319" s="99"/>
      <c r="J319" s="55"/>
      <c r="K319" s="55"/>
      <c r="L319" s="55"/>
      <c r="M319" s="99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94"/>
      <c r="AU319" s="94"/>
      <c r="AV319" s="94"/>
      <c r="AW319" s="162"/>
      <c r="AX319" s="162"/>
      <c r="AY319" s="94"/>
      <c r="AZ319" s="56"/>
    </row>
    <row r="320" spans="6:52" s="57" customFormat="1" x14ac:dyDescent="0.25">
      <c r="F320" s="55"/>
      <c r="G320" s="55"/>
      <c r="H320" s="55"/>
      <c r="I320" s="99"/>
      <c r="J320" s="55"/>
      <c r="K320" s="55"/>
      <c r="L320" s="55"/>
      <c r="M320" s="99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94"/>
      <c r="AU320" s="94"/>
      <c r="AV320" s="94"/>
      <c r="AW320" s="162"/>
      <c r="AX320" s="162"/>
      <c r="AY320" s="94"/>
      <c r="AZ320" s="56"/>
    </row>
    <row r="321" spans="6:52" s="57" customFormat="1" x14ac:dyDescent="0.25">
      <c r="F321" s="55"/>
      <c r="G321" s="55"/>
      <c r="H321" s="55"/>
      <c r="I321" s="99"/>
      <c r="J321" s="55"/>
      <c r="K321" s="55"/>
      <c r="L321" s="55"/>
      <c r="M321" s="99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94"/>
      <c r="AU321" s="94"/>
      <c r="AV321" s="94"/>
      <c r="AW321" s="162"/>
      <c r="AX321" s="162"/>
      <c r="AY321" s="94"/>
      <c r="AZ321" s="56"/>
    </row>
    <row r="322" spans="6:52" s="57" customFormat="1" x14ac:dyDescent="0.25">
      <c r="F322" s="55"/>
      <c r="G322" s="55"/>
      <c r="H322" s="55"/>
      <c r="I322" s="99"/>
      <c r="J322" s="55"/>
      <c r="K322" s="55"/>
      <c r="L322" s="55"/>
      <c r="M322" s="99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94"/>
      <c r="AU322" s="94"/>
      <c r="AV322" s="94"/>
      <c r="AW322" s="162"/>
      <c r="AX322" s="162"/>
      <c r="AY322" s="94"/>
      <c r="AZ322" s="56"/>
    </row>
    <row r="323" spans="6:52" s="57" customFormat="1" x14ac:dyDescent="0.25">
      <c r="F323" s="55"/>
      <c r="G323" s="55"/>
      <c r="H323" s="55"/>
      <c r="I323" s="99"/>
      <c r="J323" s="55"/>
      <c r="K323" s="55"/>
      <c r="L323" s="55"/>
      <c r="M323" s="99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94"/>
      <c r="AU323" s="94"/>
      <c r="AV323" s="94"/>
      <c r="AW323" s="162"/>
      <c r="AX323" s="162"/>
      <c r="AY323" s="94"/>
      <c r="AZ323" s="56"/>
    </row>
    <row r="324" spans="6:52" s="57" customFormat="1" x14ac:dyDescent="0.25">
      <c r="F324" s="55"/>
      <c r="G324" s="55"/>
      <c r="H324" s="55"/>
      <c r="I324" s="99"/>
      <c r="J324" s="55"/>
      <c r="K324" s="55"/>
      <c r="L324" s="55"/>
      <c r="M324" s="99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94"/>
      <c r="AU324" s="94"/>
      <c r="AV324" s="94"/>
      <c r="AW324" s="162"/>
      <c r="AX324" s="162"/>
      <c r="AY324" s="94"/>
      <c r="AZ324" s="56"/>
    </row>
    <row r="325" spans="6:52" s="57" customFormat="1" x14ac:dyDescent="0.25">
      <c r="F325" s="55"/>
      <c r="G325" s="55"/>
      <c r="H325" s="55"/>
      <c r="I325" s="99"/>
      <c r="J325" s="55"/>
      <c r="K325" s="55"/>
      <c r="L325" s="55"/>
      <c r="M325" s="99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94"/>
      <c r="AU325" s="94"/>
      <c r="AV325" s="94"/>
      <c r="AW325" s="162"/>
      <c r="AX325" s="162"/>
      <c r="AY325" s="94"/>
      <c r="AZ325" s="56"/>
    </row>
    <row r="326" spans="6:52" s="57" customFormat="1" x14ac:dyDescent="0.25">
      <c r="F326" s="55"/>
      <c r="G326" s="55"/>
      <c r="H326" s="55"/>
      <c r="I326" s="99"/>
      <c r="J326" s="55"/>
      <c r="K326" s="55"/>
      <c r="L326" s="55"/>
      <c r="M326" s="99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94"/>
      <c r="AU326" s="94"/>
      <c r="AV326" s="94"/>
      <c r="AW326" s="162"/>
      <c r="AX326" s="162"/>
      <c r="AY326" s="94"/>
      <c r="AZ326" s="56"/>
    </row>
    <row r="327" spans="6:52" s="57" customFormat="1" x14ac:dyDescent="0.25">
      <c r="F327" s="55"/>
      <c r="G327" s="55"/>
      <c r="H327" s="55"/>
      <c r="I327" s="99"/>
      <c r="J327" s="55"/>
      <c r="K327" s="55"/>
      <c r="L327" s="55"/>
      <c r="M327" s="99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94"/>
      <c r="AU327" s="94"/>
      <c r="AV327" s="94"/>
      <c r="AW327" s="162"/>
      <c r="AX327" s="162"/>
      <c r="AY327" s="94"/>
      <c r="AZ327" s="56"/>
    </row>
    <row r="328" spans="6:52" s="57" customFormat="1" x14ac:dyDescent="0.25">
      <c r="F328" s="55"/>
      <c r="G328" s="55"/>
      <c r="H328" s="55"/>
      <c r="I328" s="99"/>
      <c r="J328" s="55"/>
      <c r="K328" s="55"/>
      <c r="L328" s="55"/>
      <c r="M328" s="99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94"/>
      <c r="AU328" s="94"/>
      <c r="AV328" s="94"/>
      <c r="AW328" s="162"/>
      <c r="AX328" s="162"/>
      <c r="AY328" s="94"/>
      <c r="AZ328" s="56"/>
    </row>
    <row r="329" spans="6:52" s="57" customFormat="1" x14ac:dyDescent="0.25">
      <c r="F329" s="55"/>
      <c r="G329" s="55"/>
      <c r="H329" s="55"/>
      <c r="I329" s="99"/>
      <c r="J329" s="55"/>
      <c r="K329" s="55"/>
      <c r="L329" s="55"/>
      <c r="M329" s="99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94"/>
      <c r="AU329" s="94"/>
      <c r="AV329" s="94"/>
      <c r="AW329" s="162"/>
      <c r="AX329" s="162"/>
      <c r="AY329" s="94"/>
      <c r="AZ329" s="56"/>
    </row>
    <row r="330" spans="6:52" s="57" customFormat="1" x14ac:dyDescent="0.25">
      <c r="F330" s="55"/>
      <c r="G330" s="55"/>
      <c r="H330" s="55"/>
      <c r="I330" s="99"/>
      <c r="J330" s="55"/>
      <c r="K330" s="55"/>
      <c r="L330" s="55"/>
      <c r="M330" s="99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94"/>
      <c r="AU330" s="94"/>
      <c r="AV330" s="94"/>
      <c r="AW330" s="162"/>
      <c r="AX330" s="162"/>
      <c r="AY330" s="94"/>
      <c r="AZ330" s="56"/>
    </row>
    <row r="331" spans="6:52" s="57" customFormat="1" x14ac:dyDescent="0.25">
      <c r="F331" s="55"/>
      <c r="G331" s="55"/>
      <c r="H331" s="55"/>
      <c r="I331" s="99"/>
      <c r="J331" s="55"/>
      <c r="K331" s="55"/>
      <c r="L331" s="55"/>
      <c r="M331" s="99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94"/>
      <c r="AU331" s="94"/>
      <c r="AV331" s="94"/>
      <c r="AW331" s="162"/>
      <c r="AX331" s="162"/>
      <c r="AY331" s="94"/>
      <c r="AZ331" s="56"/>
    </row>
    <row r="332" spans="6:52" s="57" customFormat="1" x14ac:dyDescent="0.25">
      <c r="F332" s="55"/>
      <c r="G332" s="55"/>
      <c r="H332" s="55"/>
      <c r="I332" s="99"/>
      <c r="J332" s="55"/>
      <c r="K332" s="55"/>
      <c r="L332" s="55"/>
      <c r="M332" s="99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94"/>
      <c r="AU332" s="94"/>
      <c r="AV332" s="94"/>
      <c r="AW332" s="162"/>
      <c r="AX332" s="162"/>
      <c r="AY332" s="94"/>
      <c r="AZ332" s="56"/>
    </row>
    <row r="333" spans="6:52" s="57" customFormat="1" x14ac:dyDescent="0.25">
      <c r="F333" s="55"/>
      <c r="G333" s="55"/>
      <c r="H333" s="55"/>
      <c r="I333" s="99"/>
      <c r="J333" s="55"/>
      <c r="K333" s="55"/>
      <c r="L333" s="55"/>
      <c r="M333" s="99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94"/>
      <c r="AU333" s="94"/>
      <c r="AV333" s="94"/>
      <c r="AW333" s="162"/>
      <c r="AX333" s="162"/>
      <c r="AY333" s="94"/>
      <c r="AZ333" s="56"/>
    </row>
    <row r="334" spans="6:52" s="57" customFormat="1" x14ac:dyDescent="0.25">
      <c r="F334" s="55"/>
      <c r="G334" s="55"/>
      <c r="H334" s="55"/>
      <c r="I334" s="99"/>
      <c r="J334" s="55"/>
      <c r="K334" s="55"/>
      <c r="L334" s="55"/>
      <c r="M334" s="99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94"/>
      <c r="AU334" s="94"/>
      <c r="AV334" s="94"/>
      <c r="AW334" s="162"/>
      <c r="AX334" s="162"/>
      <c r="AY334" s="94"/>
      <c r="AZ334" s="56"/>
    </row>
    <row r="335" spans="6:52" s="57" customFormat="1" x14ac:dyDescent="0.25">
      <c r="F335" s="55"/>
      <c r="G335" s="55"/>
      <c r="H335" s="55"/>
      <c r="I335" s="99"/>
      <c r="J335" s="55"/>
      <c r="K335" s="55"/>
      <c r="L335" s="55"/>
      <c r="M335" s="99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94"/>
      <c r="AU335" s="94"/>
      <c r="AV335" s="94"/>
      <c r="AW335" s="162"/>
      <c r="AX335" s="162"/>
      <c r="AY335" s="94"/>
      <c r="AZ335" s="56"/>
    </row>
    <row r="336" spans="6:52" s="57" customFormat="1" x14ac:dyDescent="0.25">
      <c r="F336" s="55"/>
      <c r="G336" s="55"/>
      <c r="H336" s="55"/>
      <c r="I336" s="99"/>
      <c r="J336" s="55"/>
      <c r="K336" s="55"/>
      <c r="L336" s="55"/>
      <c r="M336" s="99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94"/>
      <c r="AU336" s="94"/>
      <c r="AV336" s="94"/>
      <c r="AW336" s="162"/>
      <c r="AX336" s="162"/>
      <c r="AY336" s="94"/>
      <c r="AZ336" s="56"/>
    </row>
    <row r="337" spans="6:52" s="57" customFormat="1" x14ac:dyDescent="0.25">
      <c r="F337" s="55"/>
      <c r="G337" s="55"/>
      <c r="H337" s="55"/>
      <c r="I337" s="99"/>
      <c r="J337" s="55"/>
      <c r="K337" s="55"/>
      <c r="L337" s="55"/>
      <c r="M337" s="99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94"/>
      <c r="AU337" s="94"/>
      <c r="AV337" s="94"/>
      <c r="AW337" s="162"/>
      <c r="AX337" s="162"/>
      <c r="AY337" s="94"/>
      <c r="AZ337" s="56"/>
    </row>
    <row r="338" spans="6:52" s="57" customFormat="1" x14ac:dyDescent="0.25">
      <c r="F338" s="55"/>
      <c r="G338" s="55"/>
      <c r="H338" s="55"/>
      <c r="I338" s="99"/>
      <c r="J338" s="55"/>
      <c r="K338" s="55"/>
      <c r="L338" s="55"/>
      <c r="M338" s="99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94"/>
      <c r="AU338" s="94"/>
      <c r="AV338" s="94"/>
      <c r="AW338" s="162"/>
      <c r="AX338" s="162"/>
      <c r="AY338" s="94"/>
      <c r="AZ338" s="56"/>
    </row>
    <row r="339" spans="6:52" s="57" customFormat="1" x14ac:dyDescent="0.25">
      <c r="F339" s="55"/>
      <c r="G339" s="55"/>
      <c r="H339" s="55"/>
      <c r="I339" s="99"/>
      <c r="J339" s="55"/>
      <c r="K339" s="55"/>
      <c r="L339" s="55"/>
      <c r="M339" s="99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94"/>
      <c r="AU339" s="94"/>
      <c r="AV339" s="94"/>
      <c r="AW339" s="162"/>
      <c r="AX339" s="162"/>
      <c r="AY339" s="94"/>
      <c r="AZ339" s="56"/>
    </row>
    <row r="340" spans="6:52" s="57" customFormat="1" x14ac:dyDescent="0.25">
      <c r="F340" s="55"/>
      <c r="G340" s="55"/>
      <c r="H340" s="55"/>
      <c r="I340" s="99"/>
      <c r="J340" s="55"/>
      <c r="K340" s="55"/>
      <c r="L340" s="55"/>
      <c r="M340" s="99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94"/>
      <c r="AU340" s="94"/>
      <c r="AV340" s="94"/>
      <c r="AW340" s="162"/>
      <c r="AX340" s="162"/>
      <c r="AY340" s="94"/>
      <c r="AZ340" s="56"/>
    </row>
    <row r="341" spans="6:52" s="57" customFormat="1" x14ac:dyDescent="0.25">
      <c r="F341" s="55"/>
      <c r="G341" s="55"/>
      <c r="H341" s="55"/>
      <c r="I341" s="99"/>
      <c r="J341" s="55"/>
      <c r="K341" s="55"/>
      <c r="L341" s="55"/>
      <c r="M341" s="99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94"/>
      <c r="AU341" s="94"/>
      <c r="AV341" s="94"/>
      <c r="AW341" s="162"/>
      <c r="AX341" s="162"/>
      <c r="AY341" s="94"/>
      <c r="AZ341" s="56"/>
    </row>
    <row r="342" spans="6:52" s="57" customFormat="1" x14ac:dyDescent="0.25">
      <c r="F342" s="55"/>
      <c r="G342" s="55"/>
      <c r="H342" s="55"/>
      <c r="I342" s="99"/>
      <c r="J342" s="55"/>
      <c r="K342" s="55"/>
      <c r="L342" s="55"/>
      <c r="M342" s="99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94"/>
      <c r="AU342" s="94"/>
      <c r="AV342" s="94"/>
      <c r="AW342" s="162"/>
      <c r="AX342" s="162"/>
      <c r="AY342" s="94"/>
      <c r="AZ342" s="56"/>
    </row>
    <row r="343" spans="6:52" s="57" customFormat="1" x14ac:dyDescent="0.25">
      <c r="F343" s="55"/>
      <c r="G343" s="55"/>
      <c r="H343" s="55"/>
      <c r="I343" s="99"/>
      <c r="J343" s="55"/>
      <c r="K343" s="55"/>
      <c r="L343" s="55"/>
      <c r="M343" s="99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94"/>
      <c r="AU343" s="94"/>
      <c r="AV343" s="94"/>
      <c r="AW343" s="162"/>
      <c r="AX343" s="162"/>
      <c r="AY343" s="94"/>
      <c r="AZ343" s="56"/>
    </row>
    <row r="344" spans="6:52" s="57" customFormat="1" x14ac:dyDescent="0.25">
      <c r="F344" s="55"/>
      <c r="G344" s="55"/>
      <c r="H344" s="55"/>
      <c r="I344" s="99"/>
      <c r="J344" s="55"/>
      <c r="K344" s="55"/>
      <c r="L344" s="55"/>
      <c r="M344" s="99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94"/>
      <c r="AU344" s="94"/>
      <c r="AV344" s="94"/>
      <c r="AW344" s="162"/>
      <c r="AX344" s="162"/>
      <c r="AY344" s="94"/>
      <c r="AZ344" s="56"/>
    </row>
    <row r="345" spans="6:52" s="57" customFormat="1" x14ac:dyDescent="0.25">
      <c r="F345" s="55"/>
      <c r="G345" s="55"/>
      <c r="H345" s="55"/>
      <c r="I345" s="99"/>
      <c r="J345" s="55"/>
      <c r="K345" s="55"/>
      <c r="L345" s="55"/>
      <c r="M345" s="99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94"/>
      <c r="AU345" s="94"/>
      <c r="AV345" s="94"/>
      <c r="AW345" s="162"/>
      <c r="AX345" s="162"/>
      <c r="AY345" s="94"/>
      <c r="AZ345" s="56"/>
    </row>
    <row r="346" spans="6:52" s="57" customFormat="1" x14ac:dyDescent="0.25">
      <c r="F346" s="55"/>
      <c r="G346" s="55"/>
      <c r="H346" s="55"/>
      <c r="I346" s="99"/>
      <c r="J346" s="55"/>
      <c r="K346" s="55"/>
      <c r="L346" s="55"/>
      <c r="M346" s="99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94"/>
      <c r="AU346" s="94"/>
      <c r="AV346" s="94"/>
      <c r="AW346" s="162"/>
      <c r="AX346" s="162"/>
      <c r="AY346" s="94"/>
      <c r="AZ346" s="56"/>
    </row>
    <row r="347" spans="6:52" s="57" customFormat="1" x14ac:dyDescent="0.25">
      <c r="F347" s="55"/>
      <c r="G347" s="55"/>
      <c r="H347" s="55"/>
      <c r="I347" s="99"/>
      <c r="J347" s="55"/>
      <c r="K347" s="55"/>
      <c r="L347" s="55"/>
      <c r="M347" s="99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94"/>
      <c r="AU347" s="94"/>
      <c r="AV347" s="94"/>
      <c r="AW347" s="162"/>
      <c r="AX347" s="162"/>
      <c r="AY347" s="94"/>
      <c r="AZ347" s="56"/>
    </row>
    <row r="348" spans="6:52" s="57" customFormat="1" x14ac:dyDescent="0.25">
      <c r="F348" s="55"/>
      <c r="G348" s="55"/>
      <c r="H348" s="55"/>
      <c r="I348" s="99"/>
      <c r="J348" s="55"/>
      <c r="K348" s="55"/>
      <c r="L348" s="55"/>
      <c r="M348" s="99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94"/>
      <c r="AU348" s="94"/>
      <c r="AV348" s="94"/>
      <c r="AW348" s="162"/>
      <c r="AX348" s="162"/>
      <c r="AY348" s="94"/>
      <c r="AZ348" s="56"/>
    </row>
    <row r="349" spans="6:52" s="57" customFormat="1" x14ac:dyDescent="0.25">
      <c r="F349" s="55"/>
      <c r="G349" s="55"/>
      <c r="H349" s="55"/>
      <c r="I349" s="99"/>
      <c r="J349" s="55"/>
      <c r="K349" s="55"/>
      <c r="L349" s="55"/>
      <c r="M349" s="99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94"/>
      <c r="AU349" s="94"/>
      <c r="AV349" s="94"/>
      <c r="AW349" s="162"/>
      <c r="AX349" s="162"/>
      <c r="AY349" s="94"/>
      <c r="AZ349" s="56"/>
    </row>
    <row r="350" spans="6:52" s="57" customFormat="1" x14ac:dyDescent="0.25">
      <c r="F350" s="55"/>
      <c r="G350" s="55"/>
      <c r="H350" s="55"/>
      <c r="I350" s="99"/>
      <c r="J350" s="55"/>
      <c r="K350" s="55"/>
      <c r="L350" s="55"/>
      <c r="M350" s="99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94"/>
      <c r="AU350" s="94"/>
      <c r="AV350" s="94"/>
      <c r="AW350" s="162"/>
      <c r="AX350" s="162"/>
      <c r="AY350" s="94"/>
      <c r="AZ350" s="56"/>
    </row>
    <row r="351" spans="6:52" s="57" customFormat="1" x14ac:dyDescent="0.25">
      <c r="F351" s="55"/>
      <c r="G351" s="55"/>
      <c r="H351" s="55"/>
      <c r="I351" s="99"/>
      <c r="J351" s="55"/>
      <c r="K351" s="55"/>
      <c r="L351" s="55"/>
      <c r="M351" s="99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94"/>
      <c r="AU351" s="94"/>
      <c r="AV351" s="94"/>
      <c r="AW351" s="162"/>
      <c r="AX351" s="162"/>
      <c r="AY351" s="94"/>
      <c r="AZ351" s="56"/>
    </row>
    <row r="352" spans="6:52" s="57" customFormat="1" x14ac:dyDescent="0.25">
      <c r="F352" s="55"/>
      <c r="G352" s="55"/>
      <c r="H352" s="55"/>
      <c r="I352" s="99"/>
      <c r="J352" s="55"/>
      <c r="K352" s="55"/>
      <c r="L352" s="55"/>
      <c r="M352" s="99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94"/>
      <c r="AU352" s="94"/>
      <c r="AV352" s="94"/>
      <c r="AW352" s="162"/>
      <c r="AX352" s="162"/>
      <c r="AY352" s="94"/>
      <c r="AZ352" s="56"/>
    </row>
    <row r="353" spans="6:52" s="57" customFormat="1" x14ac:dyDescent="0.25">
      <c r="F353" s="55"/>
      <c r="G353" s="55"/>
      <c r="H353" s="55"/>
      <c r="I353" s="99"/>
      <c r="J353" s="55"/>
      <c r="K353" s="55"/>
      <c r="L353" s="55"/>
      <c r="M353" s="99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94"/>
      <c r="AU353" s="94"/>
      <c r="AV353" s="94"/>
      <c r="AW353" s="162"/>
      <c r="AX353" s="162"/>
      <c r="AY353" s="94"/>
      <c r="AZ353" s="56"/>
    </row>
    <row r="354" spans="6:52" s="57" customFormat="1" x14ac:dyDescent="0.25">
      <c r="F354" s="55"/>
      <c r="G354" s="55"/>
      <c r="H354" s="55"/>
      <c r="I354" s="99"/>
      <c r="J354" s="55"/>
      <c r="K354" s="55"/>
      <c r="L354" s="55"/>
      <c r="M354" s="99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94"/>
      <c r="AU354" s="94"/>
      <c r="AV354" s="94"/>
      <c r="AW354" s="162"/>
      <c r="AX354" s="162"/>
      <c r="AY354" s="94"/>
      <c r="AZ354" s="56"/>
    </row>
    <row r="355" spans="6:52" s="57" customFormat="1" x14ac:dyDescent="0.25">
      <c r="F355" s="55"/>
      <c r="G355" s="55"/>
      <c r="H355" s="55"/>
      <c r="I355" s="99"/>
      <c r="J355" s="55"/>
      <c r="K355" s="55"/>
      <c r="L355" s="55"/>
      <c r="M355" s="99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94"/>
      <c r="AU355" s="94"/>
      <c r="AV355" s="94"/>
      <c r="AW355" s="162"/>
      <c r="AX355" s="162"/>
      <c r="AY355" s="94"/>
      <c r="AZ355" s="56"/>
    </row>
    <row r="356" spans="6:52" s="57" customFormat="1" x14ac:dyDescent="0.25">
      <c r="F356" s="55"/>
      <c r="G356" s="55"/>
      <c r="H356" s="55"/>
      <c r="I356" s="99"/>
      <c r="J356" s="55"/>
      <c r="K356" s="55"/>
      <c r="L356" s="55"/>
      <c r="M356" s="99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94"/>
      <c r="AU356" s="94"/>
      <c r="AV356" s="94"/>
      <c r="AW356" s="162"/>
      <c r="AX356" s="162"/>
      <c r="AY356" s="94"/>
      <c r="AZ356" s="56"/>
    </row>
    <row r="357" spans="6:52" s="57" customFormat="1" x14ac:dyDescent="0.25">
      <c r="F357" s="55"/>
      <c r="G357" s="55"/>
      <c r="H357" s="55"/>
      <c r="I357" s="99"/>
      <c r="J357" s="55"/>
      <c r="K357" s="55"/>
      <c r="L357" s="55"/>
      <c r="M357" s="99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94"/>
      <c r="AU357" s="94"/>
      <c r="AV357" s="94"/>
      <c r="AW357" s="162"/>
      <c r="AX357" s="162"/>
      <c r="AY357" s="94"/>
      <c r="AZ357" s="56"/>
    </row>
    <row r="358" spans="6:52" s="57" customFormat="1" x14ac:dyDescent="0.25">
      <c r="F358" s="55"/>
      <c r="G358" s="55"/>
      <c r="H358" s="55"/>
      <c r="I358" s="99"/>
      <c r="J358" s="55"/>
      <c r="K358" s="55"/>
      <c r="L358" s="55"/>
      <c r="M358" s="99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94"/>
      <c r="AU358" s="94"/>
      <c r="AV358" s="94"/>
      <c r="AW358" s="162"/>
      <c r="AX358" s="162"/>
      <c r="AY358" s="94"/>
      <c r="AZ358" s="56"/>
    </row>
    <row r="359" spans="6:52" s="57" customFormat="1" x14ac:dyDescent="0.25">
      <c r="F359" s="55"/>
      <c r="G359" s="55"/>
      <c r="H359" s="55"/>
      <c r="I359" s="99"/>
      <c r="J359" s="55"/>
      <c r="K359" s="55"/>
      <c r="L359" s="55"/>
      <c r="M359" s="99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94"/>
      <c r="AU359" s="94"/>
      <c r="AV359" s="94"/>
      <c r="AW359" s="162"/>
      <c r="AX359" s="162"/>
      <c r="AY359" s="94"/>
      <c r="AZ359" s="56"/>
    </row>
    <row r="360" spans="6:52" s="57" customFormat="1" x14ac:dyDescent="0.25">
      <c r="F360" s="55"/>
      <c r="G360" s="55"/>
      <c r="H360" s="55"/>
      <c r="I360" s="99"/>
      <c r="J360" s="55"/>
      <c r="K360" s="55"/>
      <c r="L360" s="55"/>
      <c r="M360" s="99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94"/>
      <c r="AU360" s="94"/>
      <c r="AV360" s="94"/>
      <c r="AW360" s="162"/>
      <c r="AX360" s="162"/>
      <c r="AY360" s="94"/>
      <c r="AZ360" s="56"/>
    </row>
    <row r="361" spans="6:52" s="57" customFormat="1" x14ac:dyDescent="0.25">
      <c r="F361" s="55"/>
      <c r="G361" s="55"/>
      <c r="H361" s="55"/>
      <c r="I361" s="99"/>
      <c r="J361" s="55"/>
      <c r="K361" s="55"/>
      <c r="L361" s="55"/>
      <c r="M361" s="99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94"/>
      <c r="AU361" s="94"/>
      <c r="AV361" s="94"/>
      <c r="AW361" s="162"/>
      <c r="AX361" s="162"/>
      <c r="AY361" s="94"/>
      <c r="AZ361" s="56"/>
    </row>
    <row r="362" spans="6:52" s="57" customFormat="1" x14ac:dyDescent="0.25">
      <c r="F362" s="55"/>
      <c r="G362" s="55"/>
      <c r="H362" s="55"/>
      <c r="I362" s="99"/>
      <c r="J362" s="55"/>
      <c r="K362" s="55"/>
      <c r="L362" s="55"/>
      <c r="M362" s="99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94"/>
      <c r="AU362" s="94"/>
      <c r="AV362" s="94"/>
      <c r="AW362" s="162"/>
      <c r="AX362" s="162"/>
      <c r="AY362" s="94"/>
      <c r="AZ362" s="56"/>
    </row>
    <row r="363" spans="6:52" s="57" customFormat="1" x14ac:dyDescent="0.25">
      <c r="F363" s="55"/>
      <c r="G363" s="55"/>
      <c r="H363" s="55"/>
      <c r="I363" s="99"/>
      <c r="J363" s="55"/>
      <c r="K363" s="55"/>
      <c r="L363" s="55"/>
      <c r="M363" s="99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94"/>
      <c r="AU363" s="94"/>
      <c r="AV363" s="94"/>
      <c r="AW363" s="162"/>
      <c r="AX363" s="162"/>
      <c r="AY363" s="94"/>
      <c r="AZ363" s="56"/>
    </row>
    <row r="364" spans="6:52" s="57" customFormat="1" x14ac:dyDescent="0.25">
      <c r="F364" s="55"/>
      <c r="G364" s="55"/>
      <c r="H364" s="55"/>
      <c r="I364" s="99"/>
      <c r="J364" s="55"/>
      <c r="K364" s="55"/>
      <c r="L364" s="55"/>
      <c r="M364" s="99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94"/>
      <c r="AU364" s="94"/>
      <c r="AV364" s="94"/>
      <c r="AW364" s="162"/>
      <c r="AX364" s="162"/>
      <c r="AY364" s="94"/>
      <c r="AZ364" s="56"/>
    </row>
    <row r="365" spans="6:52" s="57" customFormat="1" x14ac:dyDescent="0.25">
      <c r="F365" s="55"/>
      <c r="G365" s="55"/>
      <c r="H365" s="55"/>
      <c r="I365" s="99"/>
      <c r="J365" s="55"/>
      <c r="K365" s="55"/>
      <c r="L365" s="55"/>
      <c r="M365" s="99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94"/>
      <c r="AU365" s="94"/>
      <c r="AV365" s="94"/>
      <c r="AW365" s="162"/>
      <c r="AX365" s="162"/>
      <c r="AY365" s="94"/>
      <c r="AZ365" s="56"/>
    </row>
    <row r="366" spans="6:52" s="57" customFormat="1" x14ac:dyDescent="0.25">
      <c r="F366" s="55"/>
      <c r="G366" s="55"/>
      <c r="H366" s="55"/>
      <c r="I366" s="99"/>
      <c r="J366" s="55"/>
      <c r="K366" s="55"/>
      <c r="L366" s="55"/>
      <c r="M366" s="99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94"/>
      <c r="AU366" s="94"/>
      <c r="AV366" s="94"/>
      <c r="AW366" s="162"/>
      <c r="AX366" s="162"/>
      <c r="AY366" s="94"/>
      <c r="AZ366" s="56"/>
    </row>
    <row r="367" spans="6:52" s="57" customFormat="1" x14ac:dyDescent="0.25">
      <c r="F367" s="55"/>
      <c r="G367" s="55"/>
      <c r="H367" s="55"/>
      <c r="I367" s="99"/>
      <c r="J367" s="55"/>
      <c r="K367" s="55"/>
      <c r="L367" s="55"/>
      <c r="M367" s="99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94"/>
      <c r="AU367" s="94"/>
      <c r="AV367" s="94"/>
      <c r="AW367" s="162"/>
      <c r="AX367" s="162"/>
      <c r="AY367" s="94"/>
      <c r="AZ367" s="56"/>
    </row>
    <row r="368" spans="6:52" s="57" customFormat="1" x14ac:dyDescent="0.25">
      <c r="F368" s="55"/>
      <c r="G368" s="55"/>
      <c r="H368" s="55"/>
      <c r="I368" s="99"/>
      <c r="J368" s="55"/>
      <c r="K368" s="55"/>
      <c r="L368" s="55"/>
      <c r="M368" s="99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94"/>
      <c r="AU368" s="94"/>
      <c r="AV368" s="94"/>
      <c r="AW368" s="162"/>
      <c r="AX368" s="162"/>
      <c r="AY368" s="94"/>
      <c r="AZ368" s="56"/>
    </row>
    <row r="369" spans="6:52" s="57" customFormat="1" x14ac:dyDescent="0.25">
      <c r="F369" s="55"/>
      <c r="G369" s="55"/>
      <c r="H369" s="55"/>
      <c r="I369" s="99"/>
      <c r="J369" s="55"/>
      <c r="K369" s="55"/>
      <c r="L369" s="55"/>
      <c r="M369" s="99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94"/>
      <c r="AU369" s="94"/>
      <c r="AV369" s="94"/>
      <c r="AW369" s="162"/>
      <c r="AX369" s="162"/>
      <c r="AY369" s="94"/>
      <c r="AZ369" s="56"/>
    </row>
    <row r="370" spans="6:52" s="57" customFormat="1" x14ac:dyDescent="0.25">
      <c r="F370" s="55"/>
      <c r="G370" s="55"/>
      <c r="H370" s="55"/>
      <c r="I370" s="99"/>
      <c r="J370" s="55"/>
      <c r="K370" s="55"/>
      <c r="L370" s="55"/>
      <c r="M370" s="99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94"/>
      <c r="AU370" s="94"/>
      <c r="AV370" s="94"/>
      <c r="AW370" s="162"/>
      <c r="AX370" s="162"/>
      <c r="AY370" s="94"/>
      <c r="AZ370" s="56"/>
    </row>
    <row r="371" spans="6:52" s="57" customFormat="1" x14ac:dyDescent="0.25">
      <c r="F371" s="55"/>
      <c r="G371" s="55"/>
      <c r="H371" s="55"/>
      <c r="I371" s="99"/>
      <c r="J371" s="55"/>
      <c r="K371" s="55"/>
      <c r="L371" s="55"/>
      <c r="M371" s="99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94"/>
      <c r="AU371" s="94"/>
      <c r="AV371" s="94"/>
      <c r="AW371" s="162"/>
      <c r="AX371" s="162"/>
      <c r="AY371" s="94"/>
      <c r="AZ371" s="56"/>
    </row>
    <row r="372" spans="6:52" s="57" customFormat="1" x14ac:dyDescent="0.25">
      <c r="F372" s="55"/>
      <c r="G372" s="55"/>
      <c r="H372" s="55"/>
      <c r="I372" s="99"/>
      <c r="J372" s="55"/>
      <c r="K372" s="55"/>
      <c r="L372" s="55"/>
      <c r="M372" s="99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94"/>
      <c r="AU372" s="94"/>
      <c r="AV372" s="94"/>
      <c r="AW372" s="162"/>
      <c r="AX372" s="162"/>
      <c r="AY372" s="94"/>
      <c r="AZ372" s="56"/>
    </row>
    <row r="373" spans="6:52" s="57" customFormat="1" x14ac:dyDescent="0.25">
      <c r="F373" s="55"/>
      <c r="G373" s="55"/>
      <c r="H373" s="55"/>
      <c r="I373" s="99"/>
      <c r="J373" s="55"/>
      <c r="K373" s="55"/>
      <c r="L373" s="55"/>
      <c r="M373" s="99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94"/>
      <c r="AU373" s="94"/>
      <c r="AV373" s="94"/>
      <c r="AW373" s="162"/>
      <c r="AX373" s="162"/>
      <c r="AY373" s="94"/>
      <c r="AZ373" s="56"/>
    </row>
    <row r="374" spans="6:52" s="57" customFormat="1" x14ac:dyDescent="0.25">
      <c r="F374" s="55"/>
      <c r="G374" s="55"/>
      <c r="H374" s="55"/>
      <c r="I374" s="99"/>
      <c r="J374" s="55"/>
      <c r="K374" s="55"/>
      <c r="L374" s="55"/>
      <c r="M374" s="99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94"/>
      <c r="AU374" s="94"/>
      <c r="AV374" s="94"/>
      <c r="AW374" s="162"/>
      <c r="AX374" s="162"/>
      <c r="AY374" s="94"/>
      <c r="AZ374" s="56"/>
    </row>
    <row r="375" spans="6:52" s="57" customFormat="1" x14ac:dyDescent="0.25">
      <c r="F375" s="55"/>
      <c r="G375" s="55"/>
      <c r="H375" s="55"/>
      <c r="I375" s="99"/>
      <c r="J375" s="55"/>
      <c r="K375" s="55"/>
      <c r="L375" s="55"/>
      <c r="M375" s="99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94"/>
      <c r="AU375" s="94"/>
      <c r="AV375" s="94"/>
      <c r="AW375" s="162"/>
      <c r="AX375" s="162"/>
      <c r="AY375" s="94"/>
      <c r="AZ375" s="56"/>
    </row>
    <row r="376" spans="6:52" s="57" customFormat="1" x14ac:dyDescent="0.25">
      <c r="F376" s="55"/>
      <c r="G376" s="55"/>
      <c r="H376" s="55"/>
      <c r="I376" s="99"/>
      <c r="J376" s="55"/>
      <c r="K376" s="55"/>
      <c r="L376" s="55"/>
      <c r="M376" s="99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94"/>
      <c r="AU376" s="94"/>
      <c r="AV376" s="94"/>
      <c r="AW376" s="162"/>
      <c r="AX376" s="162"/>
      <c r="AY376" s="94"/>
      <c r="AZ376" s="56"/>
    </row>
    <row r="377" spans="6:52" s="57" customFormat="1" x14ac:dyDescent="0.25">
      <c r="F377" s="55"/>
      <c r="G377" s="55"/>
      <c r="H377" s="55"/>
      <c r="I377" s="99"/>
      <c r="J377" s="55"/>
      <c r="K377" s="55"/>
      <c r="L377" s="55"/>
      <c r="M377" s="99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94"/>
      <c r="AU377" s="94"/>
      <c r="AV377" s="94"/>
      <c r="AW377" s="162"/>
      <c r="AX377" s="162"/>
      <c r="AY377" s="94"/>
      <c r="AZ377" s="56"/>
    </row>
    <row r="378" spans="6:52" s="57" customFormat="1" x14ac:dyDescent="0.25">
      <c r="F378" s="55"/>
      <c r="G378" s="55"/>
      <c r="H378" s="55"/>
      <c r="I378" s="99"/>
      <c r="J378" s="55"/>
      <c r="K378" s="55"/>
      <c r="L378" s="55"/>
      <c r="M378" s="99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94"/>
      <c r="AU378" s="94"/>
      <c r="AV378" s="94"/>
      <c r="AW378" s="162"/>
      <c r="AX378" s="162"/>
      <c r="AY378" s="94"/>
      <c r="AZ378" s="56"/>
    </row>
    <row r="379" spans="6:52" s="57" customFormat="1" x14ac:dyDescent="0.25">
      <c r="F379" s="55"/>
      <c r="G379" s="55"/>
      <c r="H379" s="55"/>
      <c r="I379" s="99"/>
      <c r="J379" s="55"/>
      <c r="K379" s="55"/>
      <c r="L379" s="55"/>
      <c r="M379" s="99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94"/>
      <c r="AU379" s="94"/>
      <c r="AV379" s="94"/>
      <c r="AW379" s="162"/>
      <c r="AX379" s="162"/>
      <c r="AY379" s="94"/>
      <c r="AZ379" s="56"/>
    </row>
    <row r="380" spans="6:52" s="57" customFormat="1" x14ac:dyDescent="0.25">
      <c r="F380" s="55"/>
      <c r="G380" s="55"/>
      <c r="H380" s="55"/>
      <c r="I380" s="99"/>
      <c r="J380" s="55"/>
      <c r="K380" s="55"/>
      <c r="L380" s="55"/>
      <c r="M380" s="99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94"/>
      <c r="AU380" s="94"/>
      <c r="AV380" s="94"/>
      <c r="AW380" s="162"/>
      <c r="AX380" s="162"/>
      <c r="AY380" s="94"/>
      <c r="AZ380" s="56"/>
    </row>
    <row r="381" spans="6:52" s="57" customFormat="1" x14ac:dyDescent="0.25">
      <c r="F381" s="55"/>
      <c r="G381" s="55"/>
      <c r="H381" s="55"/>
      <c r="I381" s="99"/>
      <c r="J381" s="55"/>
      <c r="K381" s="55"/>
      <c r="L381" s="55"/>
      <c r="M381" s="99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94"/>
      <c r="AU381" s="94"/>
      <c r="AV381" s="94"/>
      <c r="AW381" s="162"/>
      <c r="AX381" s="162"/>
      <c r="AY381" s="94"/>
      <c r="AZ381" s="56"/>
    </row>
    <row r="382" spans="6:52" s="57" customFormat="1" x14ac:dyDescent="0.25">
      <c r="F382" s="55"/>
      <c r="G382" s="55"/>
      <c r="H382" s="55"/>
      <c r="I382" s="99"/>
      <c r="J382" s="55"/>
      <c r="K382" s="55"/>
      <c r="L382" s="55"/>
      <c r="M382" s="99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94"/>
      <c r="AU382" s="94"/>
      <c r="AV382" s="94"/>
      <c r="AW382" s="162"/>
      <c r="AX382" s="162"/>
      <c r="AY382" s="94"/>
      <c r="AZ382" s="56"/>
    </row>
    <row r="383" spans="6:52" s="57" customFormat="1" x14ac:dyDescent="0.25">
      <c r="F383" s="55"/>
      <c r="G383" s="55"/>
      <c r="H383" s="55"/>
      <c r="I383" s="99"/>
      <c r="J383" s="55"/>
      <c r="K383" s="55"/>
      <c r="L383" s="55"/>
      <c r="M383" s="99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94"/>
      <c r="AU383" s="94"/>
      <c r="AV383" s="94"/>
      <c r="AW383" s="162"/>
      <c r="AX383" s="162"/>
      <c r="AY383" s="94"/>
      <c r="AZ383" s="56"/>
    </row>
    <row r="384" spans="6:52" s="57" customFormat="1" x14ac:dyDescent="0.25">
      <c r="F384" s="55"/>
      <c r="G384" s="55"/>
      <c r="H384" s="55"/>
      <c r="I384" s="99"/>
      <c r="J384" s="55"/>
      <c r="K384" s="55"/>
      <c r="L384" s="55"/>
      <c r="M384" s="99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94"/>
      <c r="AU384" s="94"/>
      <c r="AV384" s="94"/>
      <c r="AW384" s="162"/>
      <c r="AX384" s="162"/>
      <c r="AY384" s="94"/>
      <c r="AZ384" s="56"/>
    </row>
    <row r="385" spans="6:52" s="57" customFormat="1" x14ac:dyDescent="0.25">
      <c r="F385" s="55"/>
      <c r="G385" s="55"/>
      <c r="H385" s="55"/>
      <c r="I385" s="99"/>
      <c r="J385" s="55"/>
      <c r="K385" s="55"/>
      <c r="L385" s="55"/>
      <c r="M385" s="99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94"/>
      <c r="AU385" s="94"/>
      <c r="AV385" s="94"/>
      <c r="AW385" s="162"/>
      <c r="AX385" s="162"/>
      <c r="AY385" s="94"/>
      <c r="AZ385" s="56"/>
    </row>
    <row r="386" spans="6:52" s="57" customFormat="1" x14ac:dyDescent="0.25">
      <c r="F386" s="55"/>
      <c r="G386" s="55"/>
      <c r="H386" s="55"/>
      <c r="I386" s="99"/>
      <c r="J386" s="55"/>
      <c r="K386" s="55"/>
      <c r="L386" s="55"/>
      <c r="M386" s="99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94"/>
      <c r="AU386" s="94"/>
      <c r="AV386" s="94"/>
      <c r="AW386" s="162"/>
      <c r="AX386" s="162"/>
      <c r="AY386" s="94"/>
      <c r="AZ386" s="56"/>
    </row>
    <row r="387" spans="6:52" s="57" customFormat="1" x14ac:dyDescent="0.25">
      <c r="F387" s="55"/>
      <c r="G387" s="55"/>
      <c r="H387" s="55"/>
      <c r="I387" s="99"/>
      <c r="J387" s="55"/>
      <c r="K387" s="55"/>
      <c r="L387" s="55"/>
      <c r="M387" s="99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94"/>
      <c r="AU387" s="94"/>
      <c r="AV387" s="94"/>
      <c r="AW387" s="162"/>
      <c r="AX387" s="162"/>
      <c r="AY387" s="94"/>
      <c r="AZ387" s="56"/>
    </row>
    <row r="388" spans="6:52" s="57" customFormat="1" x14ac:dyDescent="0.25">
      <c r="F388" s="55"/>
      <c r="G388" s="55"/>
      <c r="H388" s="55"/>
      <c r="I388" s="99"/>
      <c r="J388" s="55"/>
      <c r="K388" s="55"/>
      <c r="L388" s="55"/>
      <c r="M388" s="99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94"/>
      <c r="AU388" s="94"/>
      <c r="AV388" s="94"/>
      <c r="AW388" s="162"/>
      <c r="AX388" s="162"/>
      <c r="AY388" s="94"/>
      <c r="AZ388" s="56"/>
    </row>
    <row r="389" spans="6:52" s="57" customFormat="1" x14ac:dyDescent="0.25">
      <c r="F389" s="55"/>
      <c r="G389" s="55"/>
      <c r="H389" s="55"/>
      <c r="I389" s="99"/>
      <c r="J389" s="55"/>
      <c r="K389" s="55"/>
      <c r="L389" s="55"/>
      <c r="M389" s="99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94"/>
      <c r="AU389" s="94"/>
      <c r="AV389" s="94"/>
      <c r="AW389" s="162"/>
      <c r="AX389" s="162"/>
      <c r="AY389" s="94"/>
      <c r="AZ389" s="56"/>
    </row>
    <row r="390" spans="6:52" s="57" customFormat="1" x14ac:dyDescent="0.25">
      <c r="F390" s="55"/>
      <c r="G390" s="55"/>
      <c r="H390" s="55"/>
      <c r="I390" s="99"/>
      <c r="J390" s="55"/>
      <c r="K390" s="55"/>
      <c r="L390" s="55"/>
      <c r="M390" s="99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94"/>
      <c r="AU390" s="94"/>
      <c r="AV390" s="94"/>
      <c r="AW390" s="162"/>
      <c r="AX390" s="162"/>
      <c r="AY390" s="94"/>
      <c r="AZ390" s="56"/>
    </row>
    <row r="391" spans="6:52" s="57" customFormat="1" x14ac:dyDescent="0.25">
      <c r="F391" s="55"/>
      <c r="G391" s="55"/>
      <c r="H391" s="55"/>
      <c r="I391" s="99"/>
      <c r="J391" s="55"/>
      <c r="K391" s="55"/>
      <c r="L391" s="55"/>
      <c r="M391" s="99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94"/>
      <c r="AU391" s="94"/>
      <c r="AV391" s="94"/>
      <c r="AW391" s="162"/>
      <c r="AX391" s="162"/>
      <c r="AY391" s="94"/>
      <c r="AZ391" s="56"/>
    </row>
    <row r="392" spans="6:52" s="57" customFormat="1" x14ac:dyDescent="0.25">
      <c r="F392" s="55"/>
      <c r="G392" s="55"/>
      <c r="H392" s="55"/>
      <c r="I392" s="99"/>
      <c r="J392" s="55"/>
      <c r="K392" s="55"/>
      <c r="L392" s="55"/>
      <c r="M392" s="99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94"/>
      <c r="AU392" s="94"/>
      <c r="AV392" s="94"/>
      <c r="AW392" s="162"/>
      <c r="AX392" s="162"/>
      <c r="AY392" s="94"/>
      <c r="AZ392" s="56"/>
    </row>
    <row r="393" spans="6:52" s="57" customFormat="1" x14ac:dyDescent="0.25">
      <c r="F393" s="55"/>
      <c r="G393" s="55"/>
      <c r="H393" s="55"/>
      <c r="I393" s="99"/>
      <c r="J393" s="55"/>
      <c r="K393" s="55"/>
      <c r="L393" s="55"/>
      <c r="M393" s="99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94"/>
      <c r="AU393" s="94"/>
      <c r="AV393" s="94"/>
      <c r="AW393" s="162"/>
      <c r="AX393" s="162"/>
      <c r="AY393" s="94"/>
      <c r="AZ393" s="56"/>
    </row>
  </sheetData>
  <mergeCells count="15">
    <mergeCell ref="A153:B153"/>
    <mergeCell ref="A154:B154"/>
    <mergeCell ref="A155:B155"/>
    <mergeCell ref="A160:D160"/>
    <mergeCell ref="A161:D177"/>
    <mergeCell ref="AP7:AY7"/>
    <mergeCell ref="B104:D104"/>
    <mergeCell ref="E104:AO104"/>
    <mergeCell ref="AP104:AY104"/>
    <mergeCell ref="A150:D150"/>
    <mergeCell ref="A152:B152"/>
    <mergeCell ref="B1:I2"/>
    <mergeCell ref="L2:N2"/>
    <mergeCell ref="B7:D7"/>
    <mergeCell ref="E7:AO7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1797-6EFE-4822-9B42-AEB93185983C}">
  <dimension ref="A1:H246"/>
  <sheetViews>
    <sheetView workbookViewId="0">
      <selection activeCell="Y151" sqref="Y151"/>
    </sheetView>
  </sheetViews>
  <sheetFormatPr defaultRowHeight="12.5" x14ac:dyDescent="0.25"/>
  <cols>
    <col min="1" max="1" width="5" style="56" customWidth="1"/>
    <col min="2" max="2" width="29" style="56" bestFit="1" customWidth="1"/>
    <col min="3" max="3" width="14.36328125" style="56" bestFit="1" customWidth="1"/>
    <col min="4" max="4" width="24.54296875" style="56" customWidth="1"/>
    <col min="5" max="5" width="18.6328125" style="56" customWidth="1"/>
    <col min="6" max="6" width="11" style="56" customWidth="1"/>
    <col min="7" max="7" width="10" style="56" bestFit="1" customWidth="1"/>
    <col min="8" max="8" width="11" style="56" bestFit="1" customWidth="1"/>
  </cols>
  <sheetData>
    <row r="1" spans="1:8" ht="13" thickBot="1" x14ac:dyDescent="0.3"/>
    <row r="2" spans="1:8" ht="18.5" thickBot="1" x14ac:dyDescent="0.45">
      <c r="A2" s="320" t="s">
        <v>1</v>
      </c>
      <c r="B2" s="321"/>
      <c r="C2" s="321"/>
      <c r="D2" s="321"/>
      <c r="E2" s="321"/>
      <c r="F2" s="321"/>
      <c r="G2" s="321"/>
      <c r="H2" s="321"/>
    </row>
    <row r="3" spans="1:8" ht="13.5" thickBot="1" x14ac:dyDescent="0.35">
      <c r="A3" s="76"/>
      <c r="B3" s="75" t="s">
        <v>57</v>
      </c>
      <c r="C3" s="75" t="s">
        <v>58</v>
      </c>
      <c r="D3" s="36" t="s">
        <v>59</v>
      </c>
      <c r="E3" s="37" t="s">
        <v>60</v>
      </c>
      <c r="F3" s="37" t="s">
        <v>61</v>
      </c>
      <c r="G3" s="38" t="s">
        <v>62</v>
      </c>
      <c r="H3" s="38" t="s">
        <v>63</v>
      </c>
    </row>
    <row r="4" spans="1:8" ht="13" x14ac:dyDescent="0.3">
      <c r="A4" s="50">
        <v>1</v>
      </c>
      <c r="B4" s="81"/>
      <c r="C4" s="84"/>
      <c r="D4" s="85"/>
      <c r="E4" s="82"/>
      <c r="F4" s="82"/>
      <c r="G4" s="83"/>
      <c r="H4" s="83"/>
    </row>
    <row r="5" spans="1:8" ht="13" x14ac:dyDescent="0.3">
      <c r="A5" s="50">
        <v>2</v>
      </c>
      <c r="B5" s="81"/>
      <c r="C5" s="84"/>
      <c r="D5" s="85"/>
      <c r="E5" s="82"/>
      <c r="F5" s="82"/>
      <c r="G5" s="83"/>
      <c r="H5" s="83"/>
    </row>
    <row r="6" spans="1:8" ht="13" x14ac:dyDescent="0.3">
      <c r="A6" s="50">
        <v>3</v>
      </c>
      <c r="B6" s="81"/>
      <c r="C6" s="84"/>
      <c r="D6" s="85"/>
      <c r="E6" s="82"/>
      <c r="F6" s="82"/>
      <c r="G6" s="83"/>
      <c r="H6" s="83"/>
    </row>
    <row r="7" spans="1:8" ht="13" x14ac:dyDescent="0.3">
      <c r="A7" s="50">
        <v>4</v>
      </c>
      <c r="B7" s="81"/>
      <c r="C7" s="84"/>
      <c r="D7" s="85"/>
      <c r="E7" s="82"/>
      <c r="F7" s="82"/>
      <c r="G7" s="83"/>
      <c r="H7" s="83"/>
    </row>
    <row r="8" spans="1:8" ht="13" x14ac:dyDescent="0.3">
      <c r="A8" s="50">
        <v>5</v>
      </c>
      <c r="B8" s="81"/>
      <c r="C8" s="84"/>
      <c r="D8" s="85"/>
      <c r="E8" s="82"/>
      <c r="F8" s="82"/>
      <c r="G8" s="83"/>
      <c r="H8" s="83"/>
    </row>
    <row r="9" spans="1:8" ht="13" x14ac:dyDescent="0.3">
      <c r="A9" s="50">
        <v>6</v>
      </c>
      <c r="B9" s="81"/>
      <c r="C9" s="84"/>
      <c r="D9" s="85"/>
      <c r="E9" s="82"/>
      <c r="F9" s="82"/>
      <c r="G9" s="83"/>
      <c r="H9" s="83"/>
    </row>
    <row r="10" spans="1:8" ht="13" x14ac:dyDescent="0.3">
      <c r="A10" s="50">
        <v>7</v>
      </c>
      <c r="B10" s="81"/>
      <c r="C10" s="84"/>
      <c r="D10" s="85"/>
      <c r="E10" s="82"/>
      <c r="F10" s="82"/>
      <c r="G10" s="83"/>
      <c r="H10" s="83"/>
    </row>
    <row r="11" spans="1:8" ht="13" x14ac:dyDescent="0.3">
      <c r="A11" s="50">
        <v>8</v>
      </c>
      <c r="B11" s="81"/>
      <c r="C11" s="84"/>
      <c r="D11" s="85"/>
      <c r="E11" s="82"/>
      <c r="F11" s="82"/>
      <c r="G11" s="83"/>
      <c r="H11" s="83"/>
    </row>
    <row r="12" spans="1:8" ht="13" x14ac:dyDescent="0.3">
      <c r="A12" s="50">
        <v>9</v>
      </c>
      <c r="B12" s="81"/>
      <c r="C12" s="84"/>
      <c r="D12" s="85"/>
      <c r="E12" s="82"/>
      <c r="F12" s="82"/>
      <c r="G12" s="83"/>
      <c r="H12" s="83"/>
    </row>
    <row r="13" spans="1:8" ht="13" x14ac:dyDescent="0.3">
      <c r="A13" s="50">
        <v>10</v>
      </c>
      <c r="B13" s="81"/>
      <c r="C13" s="84"/>
      <c r="D13" s="85"/>
      <c r="E13" s="82"/>
      <c r="F13" s="82"/>
      <c r="G13" s="83"/>
      <c r="H13" s="83"/>
    </row>
    <row r="14" spans="1:8" ht="13" x14ac:dyDescent="0.3">
      <c r="A14" s="50">
        <v>11</v>
      </c>
      <c r="B14" s="81"/>
      <c r="C14" s="84"/>
      <c r="D14" s="85"/>
      <c r="E14" s="82"/>
      <c r="F14" s="82"/>
      <c r="G14" s="83"/>
      <c r="H14" s="83"/>
    </row>
    <row r="15" spans="1:8" ht="13" x14ac:dyDescent="0.3">
      <c r="A15" s="50">
        <v>12</v>
      </c>
      <c r="B15" s="81"/>
      <c r="C15" s="84"/>
      <c r="D15" s="85"/>
      <c r="E15" s="82"/>
      <c r="F15" s="82"/>
      <c r="G15" s="83"/>
      <c r="H15" s="83"/>
    </row>
    <row r="16" spans="1:8" ht="13" x14ac:dyDescent="0.3">
      <c r="A16" s="50">
        <v>13</v>
      </c>
      <c r="B16" s="81"/>
      <c r="C16" s="84"/>
      <c r="D16" s="85"/>
      <c r="E16" s="82"/>
      <c r="F16" s="82"/>
      <c r="G16" s="83"/>
      <c r="H16" s="83"/>
    </row>
    <row r="17" spans="1:8" ht="13" x14ac:dyDescent="0.3">
      <c r="A17" s="50">
        <v>14</v>
      </c>
      <c r="B17" s="81"/>
      <c r="C17" s="84"/>
      <c r="D17" s="85"/>
      <c r="E17" s="82"/>
      <c r="F17" s="82"/>
      <c r="G17" s="83"/>
      <c r="H17" s="83"/>
    </row>
    <row r="18" spans="1:8" ht="13" x14ac:dyDescent="0.3">
      <c r="A18" s="50">
        <v>15</v>
      </c>
      <c r="B18" s="81"/>
      <c r="C18" s="84"/>
      <c r="D18" s="85"/>
      <c r="E18" s="82"/>
      <c r="F18" s="82"/>
      <c r="G18" s="83"/>
      <c r="H18" s="83"/>
    </row>
    <row r="19" spans="1:8" ht="13" x14ac:dyDescent="0.3">
      <c r="A19" s="50">
        <v>16</v>
      </c>
      <c r="B19" s="81"/>
      <c r="C19" s="84"/>
      <c r="D19" s="85"/>
      <c r="E19" s="82"/>
      <c r="F19" s="82"/>
      <c r="G19" s="83"/>
      <c r="H19" s="83"/>
    </row>
    <row r="20" spans="1:8" ht="13" x14ac:dyDescent="0.3">
      <c r="A20" s="50">
        <v>17</v>
      </c>
      <c r="B20" s="81"/>
      <c r="C20" s="84"/>
      <c r="D20" s="85"/>
      <c r="E20" s="82"/>
      <c r="F20" s="82"/>
      <c r="G20" s="83"/>
      <c r="H20" s="83"/>
    </row>
    <row r="21" spans="1:8" ht="13" x14ac:dyDescent="0.3">
      <c r="A21" s="50">
        <v>18</v>
      </c>
      <c r="B21" s="81"/>
      <c r="C21" s="84"/>
      <c r="D21" s="85"/>
      <c r="E21" s="82"/>
      <c r="F21" s="82"/>
      <c r="G21" s="83"/>
      <c r="H21" s="83"/>
    </row>
    <row r="22" spans="1:8" ht="13" x14ac:dyDescent="0.3">
      <c r="A22" s="50">
        <v>19</v>
      </c>
      <c r="B22" s="81"/>
      <c r="C22" s="84"/>
      <c r="D22" s="85"/>
      <c r="E22" s="82"/>
      <c r="F22" s="82"/>
      <c r="G22" s="83"/>
      <c r="H22" s="83"/>
    </row>
    <row r="23" spans="1:8" ht="13" x14ac:dyDescent="0.3">
      <c r="A23" s="50">
        <v>20</v>
      </c>
      <c r="B23" s="81"/>
      <c r="C23" s="84"/>
      <c r="D23" s="85"/>
      <c r="E23" s="82"/>
      <c r="F23" s="82"/>
      <c r="G23" s="83"/>
      <c r="H23" s="83"/>
    </row>
    <row r="24" spans="1:8" ht="13" x14ac:dyDescent="0.3">
      <c r="A24" s="50">
        <v>21</v>
      </c>
      <c r="B24" s="81"/>
      <c r="C24" s="84"/>
      <c r="D24" s="85"/>
      <c r="E24" s="82"/>
      <c r="F24" s="82"/>
      <c r="G24" s="83"/>
      <c r="H24" s="83"/>
    </row>
    <row r="25" spans="1:8" ht="13" x14ac:dyDescent="0.3">
      <c r="A25" s="50">
        <v>22</v>
      </c>
      <c r="B25" s="81"/>
      <c r="C25" s="84"/>
      <c r="D25" s="85"/>
      <c r="E25" s="82"/>
      <c r="F25" s="82"/>
      <c r="G25" s="83"/>
      <c r="H25" s="83"/>
    </row>
    <row r="26" spans="1:8" ht="13" x14ac:dyDescent="0.3">
      <c r="A26" s="50">
        <v>23</v>
      </c>
      <c r="B26" s="81"/>
      <c r="C26" s="84"/>
      <c r="D26" s="85"/>
      <c r="E26" s="82"/>
      <c r="F26" s="82"/>
      <c r="G26" s="83"/>
      <c r="H26" s="83"/>
    </row>
    <row r="27" spans="1:8" ht="13" x14ac:dyDescent="0.3">
      <c r="A27" s="50">
        <v>24</v>
      </c>
      <c r="B27" s="81"/>
      <c r="C27" s="84"/>
      <c r="D27" s="85"/>
      <c r="E27" s="82"/>
      <c r="F27" s="82"/>
      <c r="G27" s="83"/>
      <c r="H27" s="83"/>
    </row>
    <row r="28" spans="1:8" ht="13" x14ac:dyDescent="0.3">
      <c r="A28" s="50">
        <v>25</v>
      </c>
      <c r="B28" s="81"/>
      <c r="C28" s="84"/>
      <c r="D28" s="85"/>
      <c r="E28" s="82"/>
      <c r="F28" s="82"/>
      <c r="G28" s="83"/>
      <c r="H28" s="83"/>
    </row>
    <row r="29" spans="1:8" ht="13" x14ac:dyDescent="0.3">
      <c r="A29" s="50">
        <v>26</v>
      </c>
      <c r="B29" s="81"/>
      <c r="C29" s="84"/>
      <c r="D29" s="85"/>
      <c r="E29" s="86"/>
      <c r="F29" s="86"/>
      <c r="G29" s="87"/>
      <c r="H29" s="87"/>
    </row>
    <row r="30" spans="1:8" ht="13" x14ac:dyDescent="0.3">
      <c r="A30" s="50">
        <v>27</v>
      </c>
      <c r="B30" s="81"/>
      <c r="C30" s="84"/>
      <c r="D30" s="85"/>
      <c r="E30" s="86"/>
      <c r="F30" s="86"/>
      <c r="G30" s="87"/>
      <c r="H30" s="87"/>
    </row>
    <row r="31" spans="1:8" ht="13" x14ac:dyDescent="0.3">
      <c r="A31" s="50">
        <v>28</v>
      </c>
      <c r="B31" s="81"/>
      <c r="C31" s="84"/>
      <c r="D31" s="85"/>
      <c r="E31" s="86"/>
      <c r="F31" s="86"/>
      <c r="G31" s="87"/>
      <c r="H31" s="87"/>
    </row>
    <row r="32" spans="1:8" ht="13" x14ac:dyDescent="0.3">
      <c r="A32" s="50">
        <v>29</v>
      </c>
      <c r="B32" s="81"/>
      <c r="C32" s="84"/>
      <c r="D32" s="85"/>
      <c r="E32" s="86"/>
      <c r="F32" s="86"/>
      <c r="G32" s="87"/>
      <c r="H32" s="87"/>
    </row>
    <row r="33" spans="1:8" ht="13" x14ac:dyDescent="0.3">
      <c r="A33" s="50">
        <v>30</v>
      </c>
      <c r="B33" s="81"/>
      <c r="C33" s="84"/>
      <c r="D33" s="88"/>
      <c r="E33" s="26"/>
      <c r="F33" s="26"/>
      <c r="G33" s="89"/>
      <c r="H33" s="89"/>
    </row>
    <row r="34" spans="1:8" ht="13" x14ac:dyDescent="0.3">
      <c r="A34" s="50">
        <v>31</v>
      </c>
      <c r="B34" s="81"/>
      <c r="C34" s="84"/>
      <c r="D34" s="88"/>
      <c r="E34" s="26"/>
      <c r="F34" s="26"/>
      <c r="G34" s="89"/>
      <c r="H34" s="89"/>
    </row>
    <row r="35" spans="1:8" ht="13" x14ac:dyDescent="0.3">
      <c r="A35" s="50">
        <v>32</v>
      </c>
      <c r="B35" s="81"/>
      <c r="C35" s="84"/>
      <c r="D35" s="88"/>
      <c r="E35" s="26"/>
      <c r="F35" s="26"/>
      <c r="G35" s="89"/>
      <c r="H35" s="89"/>
    </row>
    <row r="36" spans="1:8" ht="13" x14ac:dyDescent="0.3">
      <c r="A36" s="50">
        <v>33</v>
      </c>
      <c r="B36" s="81"/>
      <c r="C36" s="84"/>
      <c r="D36" s="88"/>
      <c r="E36" s="26"/>
      <c r="F36" s="26"/>
      <c r="G36" s="89"/>
      <c r="H36" s="89"/>
    </row>
    <row r="37" spans="1:8" ht="13" x14ac:dyDescent="0.3">
      <c r="A37" s="50">
        <v>34</v>
      </c>
      <c r="B37" s="81"/>
      <c r="C37" s="84"/>
      <c r="D37" s="88"/>
      <c r="E37" s="26"/>
      <c r="F37" s="26"/>
      <c r="G37" s="89"/>
      <c r="H37" s="89"/>
    </row>
    <row r="38" spans="1:8" ht="13" x14ac:dyDescent="0.3">
      <c r="A38" s="50">
        <v>35</v>
      </c>
      <c r="B38" s="81"/>
      <c r="C38" s="84"/>
      <c r="D38" s="88"/>
      <c r="E38" s="26"/>
      <c r="F38" s="26"/>
      <c r="G38" s="89"/>
      <c r="H38" s="89"/>
    </row>
    <row r="39" spans="1:8" ht="13" x14ac:dyDescent="0.3">
      <c r="A39" s="50">
        <v>36</v>
      </c>
      <c r="B39" s="81"/>
      <c r="C39" s="84"/>
      <c r="D39" s="88"/>
      <c r="E39" s="26"/>
      <c r="F39" s="26"/>
      <c r="G39" s="89"/>
      <c r="H39" s="89"/>
    </row>
    <row r="40" spans="1:8" ht="13" x14ac:dyDescent="0.3">
      <c r="A40" s="50">
        <v>37</v>
      </c>
      <c r="B40" s="81"/>
      <c r="C40" s="84"/>
      <c r="D40" s="88"/>
      <c r="E40" s="26"/>
      <c r="F40" s="26"/>
      <c r="G40" s="89"/>
      <c r="H40" s="89"/>
    </row>
    <row r="41" spans="1:8" ht="13" x14ac:dyDescent="0.3">
      <c r="A41" s="50">
        <v>38</v>
      </c>
      <c r="B41" s="81"/>
      <c r="C41" s="84"/>
      <c r="D41" s="88"/>
      <c r="E41" s="26"/>
      <c r="F41" s="26"/>
      <c r="G41" s="89"/>
      <c r="H41" s="89"/>
    </row>
    <row r="42" spans="1:8" ht="13" x14ac:dyDescent="0.3">
      <c r="A42" s="50">
        <v>39</v>
      </c>
      <c r="B42" s="81"/>
      <c r="C42" s="84"/>
      <c r="D42" s="88"/>
      <c r="E42" s="26"/>
      <c r="F42" s="26"/>
      <c r="G42" s="89"/>
      <c r="H42" s="89"/>
    </row>
    <row r="43" spans="1:8" ht="13" x14ac:dyDescent="0.3">
      <c r="A43" s="50">
        <v>40</v>
      </c>
      <c r="B43" s="81"/>
      <c r="C43" s="84"/>
      <c r="D43" s="88"/>
      <c r="E43" s="26"/>
      <c r="F43" s="26"/>
      <c r="G43" s="89"/>
      <c r="H43" s="89"/>
    </row>
    <row r="44" spans="1:8" ht="13" x14ac:dyDescent="0.3">
      <c r="A44" s="50">
        <v>41</v>
      </c>
      <c r="B44" s="81"/>
      <c r="C44" s="84"/>
      <c r="D44" s="88"/>
      <c r="E44" s="26"/>
      <c r="F44" s="26"/>
      <c r="G44" s="89"/>
      <c r="H44" s="89"/>
    </row>
    <row r="45" spans="1:8" ht="13" x14ac:dyDescent="0.3">
      <c r="A45" s="50">
        <v>42</v>
      </c>
      <c r="B45" s="81"/>
      <c r="C45" s="84"/>
      <c r="D45" s="88"/>
      <c r="E45" s="26"/>
      <c r="F45" s="26"/>
      <c r="G45" s="89"/>
      <c r="H45" s="89"/>
    </row>
    <row r="46" spans="1:8" ht="13" x14ac:dyDescent="0.3">
      <c r="A46" s="50">
        <v>43</v>
      </c>
      <c r="B46" s="81"/>
      <c r="C46" s="84"/>
      <c r="D46" s="88"/>
      <c r="E46" s="26"/>
      <c r="F46" s="26"/>
      <c r="G46" s="89"/>
      <c r="H46" s="89"/>
    </row>
    <row r="47" spans="1:8" ht="13" x14ac:dyDescent="0.3">
      <c r="A47" s="50">
        <v>44</v>
      </c>
      <c r="B47" s="81"/>
      <c r="C47" s="84"/>
      <c r="D47" s="88"/>
      <c r="E47" s="26"/>
      <c r="F47" s="26"/>
      <c r="G47" s="89"/>
      <c r="H47" s="89"/>
    </row>
    <row r="48" spans="1:8" ht="13" x14ac:dyDescent="0.3">
      <c r="A48" s="50">
        <v>45</v>
      </c>
      <c r="B48" s="81"/>
      <c r="C48" s="84"/>
      <c r="D48" s="88"/>
      <c r="E48" s="26"/>
      <c r="F48" s="26"/>
      <c r="G48" s="89"/>
      <c r="H48" s="89"/>
    </row>
    <row r="49" spans="1:8" ht="13" x14ac:dyDescent="0.3">
      <c r="A49" s="50">
        <v>46</v>
      </c>
      <c r="B49" s="81"/>
      <c r="C49" s="84"/>
      <c r="D49" s="88"/>
      <c r="E49" s="26"/>
      <c r="F49" s="26"/>
      <c r="G49" s="89"/>
      <c r="H49" s="89"/>
    </row>
    <row r="50" spans="1:8" ht="13" x14ac:dyDescent="0.3">
      <c r="A50" s="50">
        <v>47</v>
      </c>
      <c r="B50" s="81"/>
      <c r="C50" s="84"/>
      <c r="D50" s="88"/>
      <c r="E50" s="26"/>
      <c r="F50" s="26"/>
      <c r="G50" s="89"/>
      <c r="H50" s="89"/>
    </row>
    <row r="51" spans="1:8" ht="13" x14ac:dyDescent="0.3">
      <c r="A51" s="50">
        <v>48</v>
      </c>
      <c r="B51" s="81"/>
      <c r="C51" s="84"/>
      <c r="D51" s="88"/>
      <c r="E51" s="26"/>
      <c r="F51" s="26"/>
      <c r="G51" s="89"/>
      <c r="H51" s="89"/>
    </row>
    <row r="52" spans="1:8" ht="13" x14ac:dyDescent="0.3">
      <c r="A52" s="50">
        <v>49</v>
      </c>
      <c r="B52" s="81"/>
      <c r="C52" s="84"/>
      <c r="D52" s="88"/>
      <c r="E52" s="26"/>
      <c r="F52" s="26"/>
      <c r="G52" s="89"/>
      <c r="H52" s="89"/>
    </row>
    <row r="53" spans="1:8" ht="13" x14ac:dyDescent="0.3">
      <c r="A53" s="50">
        <v>50</v>
      </c>
      <c r="B53" s="81"/>
      <c r="C53" s="84"/>
      <c r="D53" s="88"/>
      <c r="E53" s="26"/>
      <c r="F53" s="26"/>
      <c r="G53" s="89"/>
      <c r="H53" s="89"/>
    </row>
    <row r="54" spans="1:8" ht="13" x14ac:dyDescent="0.3">
      <c r="A54" s="50">
        <v>51</v>
      </c>
      <c r="B54" s="81"/>
      <c r="C54" s="84"/>
      <c r="D54" s="88"/>
      <c r="E54" s="26"/>
      <c r="F54" s="26"/>
      <c r="G54" s="89"/>
      <c r="H54" s="89"/>
    </row>
    <row r="55" spans="1:8" ht="13" x14ac:dyDescent="0.3">
      <c r="A55" s="50">
        <v>52</v>
      </c>
      <c r="B55" s="81"/>
      <c r="C55" s="84"/>
      <c r="D55" s="88"/>
      <c r="E55" s="26"/>
      <c r="F55" s="26"/>
      <c r="G55" s="89"/>
      <c r="H55" s="89"/>
    </row>
    <row r="56" spans="1:8" ht="13" x14ac:dyDescent="0.3">
      <c r="A56" s="50">
        <v>53</v>
      </c>
      <c r="B56" s="81"/>
      <c r="C56" s="84"/>
      <c r="D56" s="88"/>
      <c r="E56" s="26"/>
      <c r="F56" s="26"/>
      <c r="G56" s="89"/>
      <c r="H56" s="89"/>
    </row>
    <row r="57" spans="1:8" ht="13" x14ac:dyDescent="0.3">
      <c r="A57" s="50">
        <v>54</v>
      </c>
      <c r="B57" s="81"/>
      <c r="C57" s="84"/>
      <c r="D57" s="88"/>
      <c r="E57" s="26"/>
      <c r="F57" s="26"/>
      <c r="G57" s="89"/>
      <c r="H57" s="89"/>
    </row>
    <row r="58" spans="1:8" ht="13" x14ac:dyDescent="0.3">
      <c r="A58" s="50">
        <v>55</v>
      </c>
      <c r="B58" s="81"/>
      <c r="C58" s="84"/>
      <c r="D58" s="88"/>
      <c r="E58" s="26"/>
      <c r="F58" s="26"/>
      <c r="G58" s="89"/>
      <c r="H58" s="89"/>
    </row>
    <row r="59" spans="1:8" ht="13" x14ac:dyDescent="0.3">
      <c r="A59" s="50">
        <v>56</v>
      </c>
      <c r="B59" s="81"/>
      <c r="C59" s="84"/>
      <c r="D59" s="88"/>
      <c r="E59" s="26"/>
      <c r="F59" s="26"/>
      <c r="G59" s="89"/>
      <c r="H59" s="89"/>
    </row>
    <row r="60" spans="1:8" ht="13" x14ac:dyDescent="0.3">
      <c r="A60" s="50">
        <v>57</v>
      </c>
      <c r="B60" s="81"/>
      <c r="C60" s="84"/>
      <c r="D60" s="88"/>
      <c r="E60" s="26"/>
      <c r="F60" s="26"/>
      <c r="G60" s="89"/>
      <c r="H60" s="89"/>
    </row>
    <row r="61" spans="1:8" ht="13" x14ac:dyDescent="0.3">
      <c r="A61" s="50">
        <v>58</v>
      </c>
      <c r="B61" s="81"/>
      <c r="C61" s="84"/>
      <c r="D61" s="88"/>
      <c r="E61" s="26"/>
      <c r="F61" s="26"/>
      <c r="G61" s="89"/>
      <c r="H61" s="89"/>
    </row>
    <row r="62" spans="1:8" ht="13" x14ac:dyDescent="0.3">
      <c r="A62" s="50">
        <v>59</v>
      </c>
      <c r="B62" s="81"/>
      <c r="C62" s="84"/>
      <c r="D62" s="88"/>
      <c r="E62" s="26"/>
      <c r="F62" s="26"/>
      <c r="G62" s="89"/>
      <c r="H62" s="89"/>
    </row>
    <row r="63" spans="1:8" ht="13" x14ac:dyDescent="0.3">
      <c r="A63" s="50">
        <v>60</v>
      </c>
      <c r="B63" s="81"/>
      <c r="C63" s="84"/>
      <c r="D63" s="88"/>
      <c r="E63" s="26"/>
      <c r="F63" s="26"/>
      <c r="G63" s="89"/>
      <c r="H63" s="89"/>
    </row>
    <row r="64" spans="1:8" ht="13" x14ac:dyDescent="0.3">
      <c r="A64" s="50">
        <v>61</v>
      </c>
      <c r="B64" s="81"/>
      <c r="C64" s="84"/>
      <c r="D64" s="88"/>
      <c r="E64" s="26"/>
      <c r="F64" s="26"/>
      <c r="G64" s="89"/>
      <c r="H64" s="89"/>
    </row>
    <row r="65" spans="1:8" ht="13" x14ac:dyDescent="0.3">
      <c r="A65" s="50">
        <v>62</v>
      </c>
      <c r="B65" s="81"/>
      <c r="C65" s="84"/>
      <c r="D65" s="88"/>
      <c r="E65" s="26"/>
      <c r="F65" s="26"/>
      <c r="G65" s="89"/>
      <c r="H65" s="89"/>
    </row>
    <row r="66" spans="1:8" ht="13" x14ac:dyDescent="0.3">
      <c r="A66" s="50">
        <v>63</v>
      </c>
      <c r="B66" s="81"/>
      <c r="C66" s="84"/>
      <c r="D66" s="88"/>
      <c r="E66" s="26"/>
      <c r="F66" s="26"/>
      <c r="G66" s="89"/>
      <c r="H66" s="89"/>
    </row>
    <row r="67" spans="1:8" ht="13" x14ac:dyDescent="0.3">
      <c r="A67" s="50">
        <v>64</v>
      </c>
      <c r="B67" s="81"/>
      <c r="C67" s="84"/>
      <c r="D67" s="88"/>
      <c r="E67" s="26"/>
      <c r="F67" s="26"/>
      <c r="G67" s="89"/>
      <c r="H67" s="89"/>
    </row>
    <row r="68" spans="1:8" ht="13" x14ac:dyDescent="0.3">
      <c r="A68" s="50">
        <v>65</v>
      </c>
      <c r="B68" s="81"/>
      <c r="C68" s="84"/>
      <c r="D68" s="88"/>
      <c r="E68" s="26"/>
      <c r="F68" s="26"/>
      <c r="G68" s="89"/>
      <c r="H68" s="89"/>
    </row>
    <row r="69" spans="1:8" ht="13" x14ac:dyDescent="0.3">
      <c r="A69" s="50">
        <v>66</v>
      </c>
      <c r="B69" s="81"/>
      <c r="C69" s="84"/>
      <c r="D69" s="88"/>
      <c r="E69" s="26"/>
      <c r="F69" s="26"/>
      <c r="G69" s="89"/>
      <c r="H69" s="89"/>
    </row>
    <row r="70" spans="1:8" ht="13" x14ac:dyDescent="0.3">
      <c r="A70" s="50">
        <v>67</v>
      </c>
      <c r="B70" s="81"/>
      <c r="C70" s="84"/>
      <c r="D70" s="88"/>
      <c r="E70" s="26"/>
      <c r="F70" s="26"/>
      <c r="G70" s="89"/>
      <c r="H70" s="89"/>
    </row>
    <row r="71" spans="1:8" ht="13" x14ac:dyDescent="0.3">
      <c r="A71" s="50">
        <v>68</v>
      </c>
      <c r="B71" s="81"/>
      <c r="C71" s="84"/>
      <c r="D71" s="88"/>
      <c r="E71" s="26"/>
      <c r="F71" s="26"/>
      <c r="G71" s="89"/>
      <c r="H71" s="89"/>
    </row>
    <row r="72" spans="1:8" ht="13" x14ac:dyDescent="0.3">
      <c r="A72" s="50">
        <v>69</v>
      </c>
      <c r="B72" s="81"/>
      <c r="C72" s="84"/>
      <c r="D72" s="88"/>
      <c r="E72" s="26"/>
      <c r="F72" s="26"/>
      <c r="G72" s="89"/>
      <c r="H72" s="89"/>
    </row>
    <row r="73" spans="1:8" ht="13" x14ac:dyDescent="0.3">
      <c r="A73" s="50">
        <v>70</v>
      </c>
      <c r="B73" s="81"/>
      <c r="C73" s="84"/>
      <c r="D73" s="88"/>
      <c r="E73" s="26"/>
      <c r="F73" s="26"/>
      <c r="G73" s="89"/>
      <c r="H73" s="89"/>
    </row>
    <row r="74" spans="1:8" ht="13" x14ac:dyDescent="0.3">
      <c r="A74" s="50">
        <v>71</v>
      </c>
      <c r="B74" s="81"/>
      <c r="C74" s="84"/>
      <c r="D74" s="88"/>
      <c r="E74" s="26"/>
      <c r="F74" s="26"/>
      <c r="G74" s="89"/>
      <c r="H74" s="89"/>
    </row>
    <row r="75" spans="1:8" ht="13" x14ac:dyDescent="0.3">
      <c r="A75" s="50">
        <v>72</v>
      </c>
      <c r="B75" s="81"/>
      <c r="C75" s="84"/>
      <c r="D75" s="88"/>
      <c r="E75" s="26"/>
      <c r="F75" s="26"/>
      <c r="G75" s="89"/>
      <c r="H75" s="89"/>
    </row>
    <row r="76" spans="1:8" ht="13" x14ac:dyDescent="0.3">
      <c r="A76" s="50">
        <v>73</v>
      </c>
      <c r="B76" s="81"/>
      <c r="C76" s="84"/>
      <c r="D76" s="88"/>
      <c r="E76" s="26"/>
      <c r="F76" s="26"/>
      <c r="G76" s="89"/>
      <c r="H76" s="89"/>
    </row>
    <row r="77" spans="1:8" ht="13" x14ac:dyDescent="0.3">
      <c r="A77" s="50">
        <v>74</v>
      </c>
      <c r="B77" s="81"/>
      <c r="C77" s="84"/>
      <c r="D77" s="88"/>
      <c r="E77" s="26"/>
      <c r="F77" s="26"/>
      <c r="G77" s="89"/>
      <c r="H77" s="89"/>
    </row>
    <row r="78" spans="1:8" ht="13" x14ac:dyDescent="0.3">
      <c r="A78" s="50">
        <v>75</v>
      </c>
      <c r="B78" s="81"/>
      <c r="C78" s="84"/>
      <c r="D78" s="88"/>
      <c r="E78" s="26"/>
      <c r="F78" s="26"/>
      <c r="G78" s="89"/>
      <c r="H78" s="89"/>
    </row>
    <row r="79" spans="1:8" ht="13" x14ac:dyDescent="0.3">
      <c r="A79" s="50">
        <v>76</v>
      </c>
      <c r="B79" s="81"/>
      <c r="C79" s="84"/>
      <c r="D79" s="88"/>
      <c r="E79" s="26"/>
      <c r="F79" s="26"/>
      <c r="G79" s="89"/>
      <c r="H79" s="89"/>
    </row>
    <row r="80" spans="1:8" ht="13" x14ac:dyDescent="0.3">
      <c r="A80" s="50">
        <v>77</v>
      </c>
      <c r="B80" s="81"/>
      <c r="C80" s="84"/>
      <c r="D80" s="88"/>
      <c r="E80" s="26"/>
      <c r="F80" s="26"/>
      <c r="G80" s="89"/>
      <c r="H80" s="89"/>
    </row>
    <row r="81" spans="1:8" ht="13" x14ac:dyDescent="0.3">
      <c r="A81" s="50">
        <v>78</v>
      </c>
      <c r="B81" s="81"/>
      <c r="C81" s="84"/>
      <c r="D81" s="88"/>
      <c r="E81" s="26"/>
      <c r="F81" s="26"/>
      <c r="G81" s="89"/>
      <c r="H81" s="89"/>
    </row>
    <row r="82" spans="1:8" ht="13" x14ac:dyDescent="0.3">
      <c r="A82" s="50">
        <v>79</v>
      </c>
      <c r="B82" s="81"/>
      <c r="C82" s="84"/>
      <c r="D82" s="88"/>
      <c r="E82" s="26"/>
      <c r="F82" s="26"/>
      <c r="G82" s="89"/>
      <c r="H82" s="89"/>
    </row>
    <row r="83" spans="1:8" ht="13" x14ac:dyDescent="0.3">
      <c r="A83" s="50">
        <v>80</v>
      </c>
      <c r="B83" s="81"/>
      <c r="C83" s="84"/>
      <c r="D83" s="88"/>
      <c r="E83" s="26"/>
      <c r="F83" s="26"/>
      <c r="G83" s="89"/>
      <c r="H83" s="89"/>
    </row>
    <row r="84" spans="1:8" ht="13" x14ac:dyDescent="0.3">
      <c r="A84" s="50">
        <v>81</v>
      </c>
      <c r="B84" s="81"/>
      <c r="C84" s="84"/>
      <c r="D84" s="88"/>
      <c r="E84" s="26"/>
      <c r="F84" s="26"/>
      <c r="G84" s="89"/>
      <c r="H84" s="89"/>
    </row>
    <row r="85" spans="1:8" ht="13" x14ac:dyDescent="0.3">
      <c r="A85" s="50">
        <v>82</v>
      </c>
      <c r="B85" s="81"/>
      <c r="C85" s="84"/>
      <c r="D85" s="88"/>
      <c r="E85" s="26"/>
      <c r="F85" s="26"/>
      <c r="G85" s="89"/>
      <c r="H85" s="89"/>
    </row>
    <row r="86" spans="1:8" ht="13" x14ac:dyDescent="0.3">
      <c r="A86" s="50">
        <v>83</v>
      </c>
      <c r="B86" s="81"/>
      <c r="C86" s="84"/>
      <c r="D86" s="88"/>
      <c r="E86" s="26"/>
      <c r="F86" s="26"/>
      <c r="G86" s="89"/>
      <c r="H86" s="89"/>
    </row>
    <row r="87" spans="1:8" ht="13" x14ac:dyDescent="0.3">
      <c r="A87" s="50">
        <v>84</v>
      </c>
      <c r="B87" s="81"/>
      <c r="C87" s="84"/>
      <c r="D87" s="88"/>
      <c r="E87" s="26"/>
      <c r="F87" s="26"/>
      <c r="G87" s="89"/>
      <c r="H87" s="89"/>
    </row>
    <row r="88" spans="1:8" ht="13" x14ac:dyDescent="0.3">
      <c r="A88" s="50">
        <v>85</v>
      </c>
      <c r="B88" s="81"/>
      <c r="C88" s="84"/>
      <c r="D88" s="88"/>
      <c r="E88" s="26"/>
      <c r="F88" s="26"/>
      <c r="G88" s="89"/>
      <c r="H88" s="89"/>
    </row>
    <row r="89" spans="1:8" ht="13" x14ac:dyDescent="0.3">
      <c r="A89" s="50">
        <v>86</v>
      </c>
      <c r="B89" s="81"/>
      <c r="C89" s="84"/>
      <c r="D89" s="88"/>
      <c r="E89" s="26"/>
      <c r="F89" s="26"/>
      <c r="G89" s="89"/>
      <c r="H89" s="89"/>
    </row>
    <row r="90" spans="1:8" ht="13" x14ac:dyDescent="0.3">
      <c r="A90" s="50">
        <v>87</v>
      </c>
      <c r="B90" s="81"/>
      <c r="C90" s="84"/>
      <c r="D90" s="88"/>
      <c r="E90" s="26"/>
      <c r="F90" s="26"/>
      <c r="G90" s="89"/>
      <c r="H90" s="89"/>
    </row>
    <row r="91" spans="1:8" ht="13" x14ac:dyDescent="0.3">
      <c r="A91" s="50">
        <v>88</v>
      </c>
      <c r="B91" s="81"/>
      <c r="C91" s="84"/>
      <c r="D91" s="88"/>
      <c r="E91" s="26"/>
      <c r="F91" s="26"/>
      <c r="G91" s="89"/>
      <c r="H91" s="89"/>
    </row>
    <row r="92" spans="1:8" ht="13" x14ac:dyDescent="0.3">
      <c r="A92" s="50">
        <v>89</v>
      </c>
      <c r="B92" s="81"/>
      <c r="C92" s="84"/>
      <c r="D92" s="88"/>
      <c r="E92" s="26"/>
      <c r="F92" s="26"/>
      <c r="G92" s="89"/>
      <c r="H92" s="89"/>
    </row>
    <row r="93" spans="1:8" ht="13" x14ac:dyDescent="0.3">
      <c r="A93" s="50">
        <v>90</v>
      </c>
      <c r="B93" s="81"/>
      <c r="C93" s="84"/>
      <c r="D93" s="88"/>
      <c r="E93" s="26"/>
      <c r="F93" s="26"/>
      <c r="G93" s="89"/>
      <c r="H93" s="89"/>
    </row>
    <row r="94" spans="1:8" ht="13" x14ac:dyDescent="0.3">
      <c r="A94" s="50">
        <v>91</v>
      </c>
      <c r="B94" s="81"/>
      <c r="C94" s="84"/>
      <c r="D94" s="88"/>
      <c r="E94" s="26"/>
      <c r="F94" s="26"/>
      <c r="G94" s="89"/>
      <c r="H94" s="89"/>
    </row>
    <row r="95" spans="1:8" ht="13" x14ac:dyDescent="0.3">
      <c r="A95" s="50">
        <v>92</v>
      </c>
      <c r="B95" s="81"/>
      <c r="C95" s="84"/>
      <c r="D95" s="88"/>
      <c r="E95" s="26"/>
      <c r="F95" s="26"/>
      <c r="G95" s="89"/>
      <c r="H95" s="89"/>
    </row>
    <row r="96" spans="1:8" ht="13" x14ac:dyDescent="0.3">
      <c r="A96" s="50">
        <v>93</v>
      </c>
      <c r="B96" s="81"/>
      <c r="C96" s="84"/>
      <c r="D96" s="88"/>
      <c r="E96" s="26"/>
      <c r="F96" s="26"/>
      <c r="G96" s="89"/>
      <c r="H96" s="89"/>
    </row>
    <row r="97" spans="1:8" ht="13" x14ac:dyDescent="0.3">
      <c r="A97" s="50">
        <v>94</v>
      </c>
      <c r="B97" s="81"/>
      <c r="C97" s="84"/>
      <c r="D97" s="88"/>
      <c r="E97" s="26"/>
      <c r="F97" s="26"/>
      <c r="G97" s="89"/>
      <c r="H97" s="89"/>
    </row>
    <row r="98" spans="1:8" ht="13" x14ac:dyDescent="0.3">
      <c r="A98" s="50">
        <v>95</v>
      </c>
      <c r="B98" s="81"/>
      <c r="C98" s="84"/>
      <c r="D98" s="88"/>
      <c r="E98" s="26"/>
      <c r="F98" s="26"/>
      <c r="G98" s="89"/>
      <c r="H98" s="89"/>
    </row>
    <row r="99" spans="1:8" ht="13" x14ac:dyDescent="0.3">
      <c r="A99" s="50">
        <v>96</v>
      </c>
      <c r="B99" s="81"/>
      <c r="C99" s="84"/>
      <c r="D99" s="88"/>
      <c r="E99" s="26"/>
      <c r="F99" s="26"/>
      <c r="G99" s="89"/>
      <c r="H99" s="89"/>
    </row>
    <row r="100" spans="1:8" ht="13" x14ac:dyDescent="0.3">
      <c r="A100" s="50">
        <v>97</v>
      </c>
      <c r="B100" s="81"/>
      <c r="C100" s="84"/>
      <c r="D100" s="88"/>
      <c r="E100" s="26"/>
      <c r="F100" s="26"/>
      <c r="G100" s="89"/>
      <c r="H100" s="89"/>
    </row>
    <row r="101" spans="1:8" ht="13" x14ac:dyDescent="0.3">
      <c r="A101" s="50">
        <v>98</v>
      </c>
      <c r="B101" s="81"/>
      <c r="C101" s="84"/>
      <c r="D101" s="88"/>
      <c r="E101" s="26"/>
      <c r="F101" s="26"/>
      <c r="G101" s="89"/>
      <c r="H101" s="89"/>
    </row>
    <row r="102" spans="1:8" ht="13" x14ac:dyDescent="0.3">
      <c r="A102" s="50">
        <v>99</v>
      </c>
      <c r="B102" s="81"/>
      <c r="C102" s="84"/>
      <c r="D102" s="88"/>
      <c r="E102" s="26"/>
      <c r="F102" s="26"/>
      <c r="G102" s="89"/>
      <c r="H102" s="89"/>
    </row>
    <row r="103" spans="1:8" ht="13" x14ac:dyDescent="0.3">
      <c r="A103" s="50">
        <v>100</v>
      </c>
      <c r="B103" s="81"/>
      <c r="C103" s="84"/>
      <c r="D103" s="88"/>
      <c r="E103" s="26"/>
      <c r="F103" s="26"/>
      <c r="G103" s="89"/>
      <c r="H103" s="89"/>
    </row>
    <row r="104" spans="1:8" ht="13" x14ac:dyDescent="0.3">
      <c r="A104" s="50">
        <v>101</v>
      </c>
      <c r="B104" s="81"/>
      <c r="C104" s="84"/>
      <c r="D104" s="88"/>
      <c r="E104" s="26"/>
      <c r="F104" s="26"/>
      <c r="G104" s="89"/>
      <c r="H104" s="89"/>
    </row>
    <row r="105" spans="1:8" ht="13" x14ac:dyDescent="0.3">
      <c r="A105" s="50">
        <v>102</v>
      </c>
      <c r="B105" s="81"/>
      <c r="C105" s="84"/>
      <c r="D105" s="88"/>
      <c r="E105" s="26"/>
      <c r="F105" s="26"/>
      <c r="G105" s="89"/>
      <c r="H105" s="89"/>
    </row>
    <row r="106" spans="1:8" ht="13" x14ac:dyDescent="0.3">
      <c r="A106" s="50">
        <v>103</v>
      </c>
      <c r="B106" s="81"/>
      <c r="C106" s="84"/>
      <c r="D106" s="88"/>
      <c r="E106" s="26"/>
      <c r="F106" s="26"/>
      <c r="G106" s="89"/>
      <c r="H106" s="89"/>
    </row>
    <row r="107" spans="1:8" ht="13" x14ac:dyDescent="0.3">
      <c r="A107" s="50">
        <v>104</v>
      </c>
      <c r="B107" s="81"/>
      <c r="C107" s="84"/>
      <c r="D107" s="88"/>
      <c r="E107" s="26"/>
      <c r="F107" s="26"/>
      <c r="G107" s="89"/>
      <c r="H107" s="89"/>
    </row>
    <row r="108" spans="1:8" ht="13" x14ac:dyDescent="0.3">
      <c r="A108" s="50">
        <v>105</v>
      </c>
      <c r="B108" s="81"/>
      <c r="C108" s="84"/>
      <c r="D108" s="88"/>
      <c r="E108" s="26"/>
      <c r="F108" s="26"/>
      <c r="G108" s="89"/>
      <c r="H108" s="89"/>
    </row>
    <row r="109" spans="1:8" ht="13" x14ac:dyDescent="0.3">
      <c r="A109" s="50">
        <v>106</v>
      </c>
      <c r="B109" s="81"/>
      <c r="C109" s="84"/>
      <c r="D109" s="88"/>
      <c r="E109" s="26"/>
      <c r="F109" s="26"/>
      <c r="G109" s="89"/>
      <c r="H109" s="89"/>
    </row>
    <row r="110" spans="1:8" ht="13" x14ac:dyDescent="0.3">
      <c r="A110" s="50">
        <v>107</v>
      </c>
      <c r="B110" s="81"/>
      <c r="C110" s="84"/>
      <c r="D110" s="88"/>
      <c r="E110" s="26"/>
      <c r="F110" s="26"/>
      <c r="G110" s="89"/>
      <c r="H110" s="89"/>
    </row>
    <row r="111" spans="1:8" ht="13" x14ac:dyDescent="0.3">
      <c r="A111" s="50">
        <v>108</v>
      </c>
      <c r="B111" s="81"/>
      <c r="C111" s="84"/>
      <c r="D111" s="88"/>
      <c r="E111" s="26"/>
      <c r="F111" s="26"/>
      <c r="G111" s="89"/>
      <c r="H111" s="89"/>
    </row>
    <row r="112" spans="1:8" ht="13" x14ac:dyDescent="0.3">
      <c r="A112" s="50">
        <v>109</v>
      </c>
      <c r="B112" s="81"/>
      <c r="C112" s="84"/>
      <c r="D112" s="88"/>
      <c r="E112" s="26"/>
      <c r="F112" s="26"/>
      <c r="G112" s="89"/>
      <c r="H112" s="89"/>
    </row>
    <row r="113" spans="1:8" ht="13" x14ac:dyDescent="0.3">
      <c r="A113" s="50">
        <v>110</v>
      </c>
      <c r="B113" s="81"/>
      <c r="C113" s="84"/>
      <c r="D113" s="88"/>
      <c r="E113" s="26"/>
      <c r="F113" s="26"/>
      <c r="G113" s="89"/>
      <c r="H113" s="89"/>
    </row>
    <row r="114" spans="1:8" ht="13" x14ac:dyDescent="0.3">
      <c r="A114" s="50">
        <v>111</v>
      </c>
      <c r="B114" s="81"/>
      <c r="C114" s="84"/>
      <c r="D114" s="88"/>
      <c r="E114" s="26"/>
      <c r="F114" s="26"/>
      <c r="G114" s="89"/>
      <c r="H114" s="89"/>
    </row>
    <row r="115" spans="1:8" ht="13" x14ac:dyDescent="0.3">
      <c r="A115" s="50">
        <v>112</v>
      </c>
      <c r="B115" s="81"/>
      <c r="C115" s="84"/>
      <c r="D115" s="88"/>
      <c r="E115" s="26"/>
      <c r="F115" s="26"/>
      <c r="G115" s="89"/>
      <c r="H115" s="89"/>
    </row>
    <row r="116" spans="1:8" ht="13" x14ac:dyDescent="0.3">
      <c r="A116" s="50">
        <v>113</v>
      </c>
      <c r="B116" s="81"/>
      <c r="C116" s="84"/>
      <c r="D116" s="88"/>
      <c r="E116" s="26"/>
      <c r="F116" s="26"/>
      <c r="G116" s="89"/>
      <c r="H116" s="89"/>
    </row>
    <row r="117" spans="1:8" ht="13" x14ac:dyDescent="0.3">
      <c r="A117" s="50">
        <v>114</v>
      </c>
      <c r="B117" s="81"/>
      <c r="C117" s="84"/>
      <c r="D117" s="88"/>
      <c r="E117" s="26"/>
      <c r="F117" s="26"/>
      <c r="G117" s="89"/>
      <c r="H117" s="89"/>
    </row>
    <row r="118" spans="1:8" ht="13" x14ac:dyDescent="0.3">
      <c r="A118" s="50">
        <v>115</v>
      </c>
      <c r="B118" s="81"/>
      <c r="C118" s="84"/>
      <c r="D118" s="88"/>
      <c r="E118" s="26"/>
      <c r="F118" s="26"/>
      <c r="G118" s="89"/>
      <c r="H118" s="89"/>
    </row>
    <row r="119" spans="1:8" ht="13" x14ac:dyDescent="0.3">
      <c r="A119" s="50">
        <v>116</v>
      </c>
      <c r="B119" s="81"/>
      <c r="C119" s="84"/>
      <c r="D119" s="88"/>
      <c r="E119" s="26"/>
      <c r="F119" s="26"/>
      <c r="G119" s="89"/>
      <c r="H119" s="89"/>
    </row>
    <row r="120" spans="1:8" ht="13" x14ac:dyDescent="0.3">
      <c r="A120" s="50">
        <v>117</v>
      </c>
      <c r="B120" s="81"/>
      <c r="C120" s="84"/>
      <c r="D120" s="88"/>
      <c r="E120" s="26"/>
      <c r="F120" s="26"/>
      <c r="G120" s="89"/>
      <c r="H120" s="89"/>
    </row>
    <row r="121" spans="1:8" ht="13" x14ac:dyDescent="0.3">
      <c r="A121" s="50">
        <v>118</v>
      </c>
      <c r="B121" s="81"/>
      <c r="C121" s="84"/>
      <c r="D121" s="88"/>
      <c r="E121" s="26"/>
      <c r="F121" s="26"/>
      <c r="G121" s="89"/>
      <c r="H121" s="89"/>
    </row>
    <row r="122" spans="1:8" ht="13" x14ac:dyDescent="0.3">
      <c r="A122" s="50">
        <v>119</v>
      </c>
      <c r="B122" s="81"/>
      <c r="C122" s="84"/>
      <c r="D122" s="88"/>
      <c r="E122" s="26"/>
      <c r="F122" s="26"/>
      <c r="G122" s="89"/>
      <c r="H122" s="89"/>
    </row>
    <row r="123" spans="1:8" ht="13" x14ac:dyDescent="0.3">
      <c r="A123" s="50">
        <v>120</v>
      </c>
      <c r="B123" s="81"/>
      <c r="C123" s="84"/>
      <c r="D123" s="88"/>
      <c r="E123" s="26"/>
      <c r="F123" s="26"/>
      <c r="G123" s="89"/>
      <c r="H123" s="89"/>
    </row>
    <row r="124" spans="1:8" ht="13" x14ac:dyDescent="0.3">
      <c r="A124" s="50">
        <v>121</v>
      </c>
      <c r="B124" s="81"/>
      <c r="C124" s="84"/>
      <c r="D124" s="88"/>
      <c r="E124" s="26"/>
      <c r="F124" s="26"/>
      <c r="G124" s="89"/>
      <c r="H124" s="89"/>
    </row>
    <row r="125" spans="1:8" ht="13" x14ac:dyDescent="0.3">
      <c r="A125" s="50">
        <v>122</v>
      </c>
      <c r="B125" s="81"/>
      <c r="C125" s="84"/>
      <c r="D125" s="88"/>
      <c r="E125" s="26"/>
      <c r="F125" s="26"/>
      <c r="G125" s="89"/>
      <c r="H125" s="89"/>
    </row>
    <row r="126" spans="1:8" ht="13" x14ac:dyDescent="0.3">
      <c r="A126" s="50">
        <v>123</v>
      </c>
      <c r="B126" s="81"/>
      <c r="C126" s="84"/>
      <c r="D126" s="88"/>
      <c r="E126" s="26"/>
      <c r="F126" s="26"/>
      <c r="G126" s="89"/>
      <c r="H126" s="89"/>
    </row>
    <row r="127" spans="1:8" ht="13" x14ac:dyDescent="0.3">
      <c r="A127" s="50">
        <v>124</v>
      </c>
      <c r="B127" s="81"/>
      <c r="C127" s="84"/>
      <c r="D127" s="88"/>
      <c r="E127" s="26"/>
      <c r="F127" s="26"/>
      <c r="G127" s="89"/>
      <c r="H127" s="89"/>
    </row>
    <row r="128" spans="1:8" ht="13" x14ac:dyDescent="0.3">
      <c r="A128" s="50">
        <v>125</v>
      </c>
      <c r="B128" s="81"/>
      <c r="C128" s="84"/>
      <c r="D128" s="88"/>
      <c r="E128" s="26"/>
      <c r="F128" s="26"/>
      <c r="G128" s="89"/>
      <c r="H128" s="89"/>
    </row>
    <row r="129" spans="1:8" ht="13" x14ac:dyDescent="0.3">
      <c r="A129" s="50">
        <v>126</v>
      </c>
      <c r="B129" s="81"/>
      <c r="C129" s="84"/>
      <c r="D129" s="88"/>
      <c r="E129" s="26"/>
      <c r="F129" s="26"/>
      <c r="G129" s="89"/>
      <c r="H129" s="89"/>
    </row>
    <row r="130" spans="1:8" ht="13" x14ac:dyDescent="0.3">
      <c r="A130" s="50">
        <v>127</v>
      </c>
      <c r="B130" s="81"/>
      <c r="C130" s="84"/>
      <c r="D130" s="88"/>
      <c r="E130" s="26"/>
      <c r="F130" s="26"/>
      <c r="G130" s="89"/>
      <c r="H130" s="89"/>
    </row>
    <row r="131" spans="1:8" ht="13" x14ac:dyDescent="0.3">
      <c r="A131" s="50">
        <v>128</v>
      </c>
      <c r="B131" s="81"/>
      <c r="C131" s="84"/>
      <c r="D131" s="88"/>
      <c r="E131" s="26"/>
      <c r="F131" s="26"/>
      <c r="G131" s="89"/>
      <c r="H131" s="89"/>
    </row>
    <row r="132" spans="1:8" ht="13" x14ac:dyDescent="0.3">
      <c r="A132" s="50">
        <v>129</v>
      </c>
      <c r="B132" s="81"/>
      <c r="C132" s="84"/>
      <c r="D132" s="88"/>
      <c r="E132" s="26"/>
      <c r="F132" s="26"/>
      <c r="G132" s="89"/>
      <c r="H132" s="89"/>
    </row>
    <row r="133" spans="1:8" ht="13" x14ac:dyDescent="0.3">
      <c r="A133" s="50">
        <v>130</v>
      </c>
      <c r="B133" s="81"/>
      <c r="C133" s="84"/>
      <c r="D133" s="88"/>
      <c r="E133" s="26"/>
      <c r="F133" s="26"/>
      <c r="G133" s="89"/>
      <c r="H133" s="89"/>
    </row>
    <row r="134" spans="1:8" ht="13" x14ac:dyDescent="0.3">
      <c r="A134" s="50">
        <v>131</v>
      </c>
      <c r="B134" s="81"/>
      <c r="C134" s="84"/>
      <c r="D134" s="88"/>
      <c r="E134" s="26"/>
      <c r="F134" s="26"/>
      <c r="G134" s="89"/>
      <c r="H134" s="89"/>
    </row>
    <row r="135" spans="1:8" ht="13" x14ac:dyDescent="0.3">
      <c r="A135" s="50">
        <v>132</v>
      </c>
      <c r="B135" s="81"/>
      <c r="C135" s="84"/>
      <c r="D135" s="88"/>
      <c r="E135" s="26"/>
      <c r="F135" s="26"/>
      <c r="G135" s="89"/>
      <c r="H135" s="89"/>
    </row>
    <row r="136" spans="1:8" ht="13" x14ac:dyDescent="0.3">
      <c r="A136" s="50">
        <v>133</v>
      </c>
      <c r="B136" s="81"/>
      <c r="C136" s="84"/>
      <c r="D136" s="88"/>
      <c r="E136" s="26"/>
      <c r="F136" s="26"/>
      <c r="G136" s="89"/>
      <c r="H136" s="89"/>
    </row>
    <row r="137" spans="1:8" ht="13" x14ac:dyDescent="0.3">
      <c r="A137" s="50">
        <v>134</v>
      </c>
      <c r="B137" s="81"/>
      <c r="C137" s="84"/>
      <c r="D137" s="88"/>
      <c r="E137" s="26"/>
      <c r="F137" s="26"/>
      <c r="G137" s="89"/>
      <c r="H137" s="89"/>
    </row>
    <row r="138" spans="1:8" ht="13" x14ac:dyDescent="0.3">
      <c r="A138" s="50">
        <v>135</v>
      </c>
      <c r="B138" s="81"/>
      <c r="C138" s="84"/>
      <c r="D138" s="88"/>
      <c r="E138" s="26"/>
      <c r="F138" s="26"/>
      <c r="G138" s="89"/>
      <c r="H138" s="89"/>
    </row>
    <row r="139" spans="1:8" ht="13" x14ac:dyDescent="0.3">
      <c r="A139" s="50">
        <v>136</v>
      </c>
      <c r="B139" s="81"/>
      <c r="C139" s="84"/>
      <c r="D139" s="88"/>
      <c r="E139" s="26"/>
      <c r="F139" s="26"/>
      <c r="G139" s="89"/>
      <c r="H139" s="89"/>
    </row>
    <row r="140" spans="1:8" ht="13" x14ac:dyDescent="0.3">
      <c r="A140" s="50">
        <v>137</v>
      </c>
      <c r="B140" s="81"/>
      <c r="C140" s="84"/>
      <c r="D140" s="88"/>
      <c r="E140" s="26"/>
      <c r="F140" s="26"/>
      <c r="G140" s="89"/>
      <c r="H140" s="89"/>
    </row>
    <row r="141" spans="1:8" ht="13" x14ac:dyDescent="0.3">
      <c r="A141" s="50">
        <v>138</v>
      </c>
      <c r="B141" s="81"/>
      <c r="C141" s="84"/>
      <c r="D141" s="88"/>
      <c r="E141" s="26"/>
      <c r="F141" s="26"/>
      <c r="G141" s="89"/>
      <c r="H141" s="89"/>
    </row>
    <row r="142" spans="1:8" ht="13" x14ac:dyDescent="0.3">
      <c r="A142" s="50">
        <v>139</v>
      </c>
      <c r="B142" s="81"/>
      <c r="C142" s="84"/>
      <c r="D142" s="88"/>
      <c r="E142" s="26"/>
      <c r="F142" s="26"/>
      <c r="G142" s="89"/>
      <c r="H142" s="89"/>
    </row>
    <row r="143" spans="1:8" ht="13" x14ac:dyDescent="0.3">
      <c r="A143" s="50">
        <v>140</v>
      </c>
      <c r="B143" s="81"/>
      <c r="C143" s="84"/>
      <c r="D143" s="88"/>
      <c r="E143" s="26"/>
      <c r="F143" s="26"/>
      <c r="G143" s="89"/>
      <c r="H143" s="89"/>
    </row>
    <row r="144" spans="1:8" ht="13" x14ac:dyDescent="0.3">
      <c r="A144" s="50">
        <v>141</v>
      </c>
      <c r="B144" s="81"/>
      <c r="C144" s="84"/>
      <c r="D144" s="88"/>
      <c r="E144" s="26"/>
      <c r="F144" s="26"/>
      <c r="G144" s="89"/>
      <c r="H144" s="89"/>
    </row>
    <row r="145" spans="1:8" ht="13" x14ac:dyDescent="0.3">
      <c r="A145" s="50">
        <v>142</v>
      </c>
      <c r="B145" s="81"/>
      <c r="C145" s="84"/>
      <c r="D145" s="88"/>
      <c r="E145" s="26"/>
      <c r="F145" s="26"/>
      <c r="G145" s="89"/>
      <c r="H145" s="89"/>
    </row>
    <row r="146" spans="1:8" ht="13" x14ac:dyDescent="0.3">
      <c r="A146" s="50">
        <v>143</v>
      </c>
      <c r="B146" s="81"/>
      <c r="C146" s="84"/>
      <c r="D146" s="88"/>
      <c r="E146" s="26"/>
      <c r="F146" s="26"/>
      <c r="G146" s="89"/>
      <c r="H146" s="89"/>
    </row>
    <row r="147" spans="1:8" ht="13" x14ac:dyDescent="0.3">
      <c r="A147" s="50">
        <v>144</v>
      </c>
      <c r="B147" s="81"/>
      <c r="C147" s="84"/>
      <c r="D147" s="88"/>
      <c r="E147" s="26"/>
      <c r="F147" s="26"/>
      <c r="G147" s="89"/>
      <c r="H147" s="89"/>
    </row>
    <row r="148" spans="1:8" ht="13" x14ac:dyDescent="0.3">
      <c r="A148" s="50">
        <v>145</v>
      </c>
      <c r="B148" s="81"/>
      <c r="C148" s="84"/>
      <c r="D148" s="88"/>
      <c r="E148" s="26"/>
      <c r="F148" s="26"/>
      <c r="G148" s="89"/>
      <c r="H148" s="89"/>
    </row>
    <row r="149" spans="1:8" ht="13" x14ac:dyDescent="0.3">
      <c r="A149" s="50">
        <v>146</v>
      </c>
      <c r="B149" s="81"/>
      <c r="C149" s="84"/>
      <c r="D149" s="88"/>
      <c r="E149" s="26"/>
      <c r="F149" s="26"/>
      <c r="G149" s="89"/>
      <c r="H149" s="89"/>
    </row>
    <row r="150" spans="1:8" ht="13" x14ac:dyDescent="0.3">
      <c r="A150" s="50">
        <v>147</v>
      </c>
      <c r="B150" s="81"/>
      <c r="C150" s="84"/>
      <c r="D150" s="88"/>
      <c r="E150" s="26"/>
      <c r="F150" s="26"/>
      <c r="G150" s="89"/>
      <c r="H150" s="89"/>
    </row>
    <row r="151" spans="1:8" ht="13" x14ac:dyDescent="0.3">
      <c r="A151" s="50">
        <v>148</v>
      </c>
      <c r="B151" s="81"/>
      <c r="C151" s="84"/>
      <c r="D151" s="88"/>
      <c r="E151" s="26"/>
      <c r="F151" s="26"/>
      <c r="G151" s="89"/>
      <c r="H151" s="89"/>
    </row>
    <row r="152" spans="1:8" ht="13" x14ac:dyDescent="0.3">
      <c r="A152" s="50">
        <v>149</v>
      </c>
      <c r="B152" s="81"/>
      <c r="C152" s="84"/>
      <c r="D152" s="88"/>
      <c r="E152" s="26"/>
      <c r="F152" s="26"/>
      <c r="G152" s="89"/>
      <c r="H152" s="89"/>
    </row>
    <row r="153" spans="1:8" ht="13" x14ac:dyDescent="0.3">
      <c r="A153" s="50">
        <v>150</v>
      </c>
      <c r="B153" s="81"/>
      <c r="C153" s="84"/>
      <c r="D153" s="88"/>
      <c r="E153" s="26"/>
      <c r="F153" s="26"/>
      <c r="G153" s="89"/>
      <c r="H153" s="89"/>
    </row>
    <row r="154" spans="1:8" ht="13" x14ac:dyDescent="0.3">
      <c r="A154" s="50">
        <v>151</v>
      </c>
      <c r="B154" s="81"/>
      <c r="C154" s="84"/>
      <c r="D154" s="88"/>
      <c r="E154" s="26"/>
      <c r="F154" s="26"/>
      <c r="G154" s="89"/>
      <c r="H154" s="89"/>
    </row>
    <row r="155" spans="1:8" ht="13" x14ac:dyDescent="0.3">
      <c r="A155" s="50">
        <v>152</v>
      </c>
      <c r="B155" s="81"/>
      <c r="C155" s="84"/>
      <c r="D155" s="88"/>
      <c r="E155" s="26"/>
      <c r="F155" s="26"/>
      <c r="G155" s="89"/>
      <c r="H155" s="89"/>
    </row>
    <row r="156" spans="1:8" ht="13" x14ac:dyDescent="0.3">
      <c r="A156" s="50">
        <v>153</v>
      </c>
      <c r="B156" s="81"/>
      <c r="C156" s="84"/>
      <c r="D156" s="88"/>
      <c r="E156" s="26"/>
      <c r="F156" s="26"/>
      <c r="G156" s="89"/>
      <c r="H156" s="89"/>
    </row>
    <row r="157" spans="1:8" ht="13" x14ac:dyDescent="0.3">
      <c r="A157" s="50">
        <v>154</v>
      </c>
      <c r="B157" s="81"/>
      <c r="C157" s="84"/>
      <c r="D157" s="88"/>
      <c r="E157" s="26"/>
      <c r="F157" s="26"/>
      <c r="G157" s="89"/>
      <c r="H157" s="89"/>
    </row>
    <row r="158" spans="1:8" ht="13" x14ac:dyDescent="0.3">
      <c r="A158" s="50">
        <v>155</v>
      </c>
      <c r="B158" s="81"/>
      <c r="C158" s="84"/>
      <c r="D158" s="88"/>
      <c r="E158" s="26"/>
      <c r="F158" s="26"/>
      <c r="G158" s="89"/>
      <c r="H158" s="89"/>
    </row>
    <row r="159" spans="1:8" ht="13" x14ac:dyDescent="0.3">
      <c r="A159" s="50">
        <v>156</v>
      </c>
      <c r="B159" s="81"/>
      <c r="C159" s="84"/>
      <c r="D159" s="88"/>
      <c r="E159" s="26"/>
      <c r="F159" s="26"/>
      <c r="G159" s="89"/>
      <c r="H159" s="89"/>
    </row>
    <row r="160" spans="1:8" ht="13" x14ac:dyDescent="0.3">
      <c r="A160" s="50">
        <v>157</v>
      </c>
      <c r="B160" s="81"/>
      <c r="C160" s="84"/>
      <c r="D160" s="88"/>
      <c r="E160" s="26"/>
      <c r="F160" s="26"/>
      <c r="G160" s="89"/>
      <c r="H160" s="89"/>
    </row>
    <row r="161" spans="1:8" ht="13" x14ac:dyDescent="0.3">
      <c r="A161" s="50">
        <v>158</v>
      </c>
      <c r="B161" s="81"/>
      <c r="C161" s="84"/>
      <c r="D161" s="88"/>
      <c r="E161" s="26"/>
      <c r="F161" s="26"/>
      <c r="G161" s="89"/>
      <c r="H161" s="89"/>
    </row>
    <row r="162" spans="1:8" ht="13" x14ac:dyDescent="0.3">
      <c r="A162" s="50">
        <v>159</v>
      </c>
      <c r="B162" s="81"/>
      <c r="C162" s="84"/>
      <c r="D162" s="88"/>
      <c r="E162" s="26"/>
      <c r="F162" s="26"/>
      <c r="G162" s="89"/>
      <c r="H162" s="89"/>
    </row>
    <row r="163" spans="1:8" ht="13" x14ac:dyDescent="0.3">
      <c r="A163" s="50">
        <v>160</v>
      </c>
      <c r="B163" s="81"/>
      <c r="C163" s="84"/>
      <c r="D163" s="88"/>
      <c r="E163" s="26"/>
      <c r="F163" s="26"/>
      <c r="G163" s="89"/>
      <c r="H163" s="89"/>
    </row>
    <row r="164" spans="1:8" ht="13" x14ac:dyDescent="0.3">
      <c r="A164" s="50">
        <v>161</v>
      </c>
      <c r="B164" s="81"/>
      <c r="C164" s="84"/>
      <c r="D164" s="88"/>
      <c r="E164" s="26"/>
      <c r="F164" s="26"/>
      <c r="G164" s="89"/>
      <c r="H164" s="89"/>
    </row>
    <row r="165" spans="1:8" ht="13" x14ac:dyDescent="0.3">
      <c r="A165" s="50">
        <v>162</v>
      </c>
      <c r="B165" s="81"/>
      <c r="C165" s="84"/>
      <c r="D165" s="88"/>
      <c r="E165" s="26"/>
      <c r="F165" s="26"/>
      <c r="G165" s="89"/>
      <c r="H165" s="89"/>
    </row>
    <row r="166" spans="1:8" ht="13" x14ac:dyDescent="0.3">
      <c r="A166" s="50">
        <v>163</v>
      </c>
      <c r="B166" s="81"/>
      <c r="C166" s="84"/>
      <c r="D166" s="88"/>
      <c r="E166" s="26"/>
      <c r="F166" s="26"/>
      <c r="G166" s="89"/>
      <c r="H166" s="89"/>
    </row>
    <row r="167" spans="1:8" ht="13" x14ac:dyDescent="0.3">
      <c r="A167" s="50">
        <v>164</v>
      </c>
      <c r="B167" s="81"/>
      <c r="C167" s="84"/>
      <c r="D167" s="88"/>
      <c r="E167" s="26"/>
      <c r="F167" s="26"/>
      <c r="G167" s="89"/>
      <c r="H167" s="89"/>
    </row>
    <row r="168" spans="1:8" ht="13" x14ac:dyDescent="0.3">
      <c r="A168" s="50">
        <v>165</v>
      </c>
      <c r="B168" s="81"/>
      <c r="C168" s="84"/>
      <c r="D168" s="88"/>
      <c r="E168" s="26"/>
      <c r="F168" s="26"/>
      <c r="G168" s="89"/>
      <c r="H168" s="89"/>
    </row>
    <row r="169" spans="1:8" ht="13" x14ac:dyDescent="0.3">
      <c r="A169" s="50">
        <v>166</v>
      </c>
      <c r="B169" s="81"/>
      <c r="C169" s="84"/>
      <c r="D169" s="88"/>
      <c r="E169" s="26"/>
      <c r="F169" s="26"/>
      <c r="G169" s="89"/>
      <c r="H169" s="89"/>
    </row>
    <row r="170" spans="1:8" ht="13" x14ac:dyDescent="0.3">
      <c r="A170" s="50">
        <v>167</v>
      </c>
      <c r="B170" s="81"/>
      <c r="C170" s="84"/>
      <c r="D170" s="88"/>
      <c r="E170" s="26"/>
      <c r="F170" s="26"/>
      <c r="G170" s="89"/>
      <c r="H170" s="89"/>
    </row>
    <row r="171" spans="1:8" ht="13" x14ac:dyDescent="0.3">
      <c r="A171" s="50">
        <v>168</v>
      </c>
      <c r="B171" s="81"/>
      <c r="C171" s="84"/>
      <c r="D171" s="88"/>
      <c r="E171" s="26"/>
      <c r="F171" s="26"/>
      <c r="G171" s="89"/>
      <c r="H171" s="89"/>
    </row>
    <row r="172" spans="1:8" ht="13" x14ac:dyDescent="0.3">
      <c r="A172" s="50">
        <v>169</v>
      </c>
      <c r="B172" s="81"/>
      <c r="C172" s="84"/>
      <c r="D172" s="88"/>
      <c r="E172" s="26"/>
      <c r="F172" s="26"/>
      <c r="G172" s="89"/>
      <c r="H172" s="89"/>
    </row>
    <row r="173" spans="1:8" ht="13" x14ac:dyDescent="0.3">
      <c r="A173" s="50">
        <v>170</v>
      </c>
      <c r="B173" s="81"/>
      <c r="C173" s="84"/>
      <c r="D173" s="88"/>
      <c r="E173" s="26"/>
      <c r="F173" s="26"/>
      <c r="G173" s="89"/>
      <c r="H173" s="89"/>
    </row>
    <row r="174" spans="1:8" ht="13" x14ac:dyDescent="0.3">
      <c r="A174" s="50">
        <v>171</v>
      </c>
      <c r="B174" s="81"/>
      <c r="C174" s="84"/>
      <c r="D174" s="88"/>
      <c r="E174" s="26"/>
      <c r="F174" s="26"/>
      <c r="G174" s="89"/>
      <c r="H174" s="89"/>
    </row>
    <row r="175" spans="1:8" ht="13" x14ac:dyDescent="0.3">
      <c r="A175" s="50">
        <v>172</v>
      </c>
      <c r="B175" s="81"/>
      <c r="C175" s="84"/>
      <c r="D175" s="88"/>
      <c r="E175" s="26"/>
      <c r="F175" s="26"/>
      <c r="G175" s="89"/>
      <c r="H175" s="89"/>
    </row>
    <row r="176" spans="1:8" ht="13" x14ac:dyDescent="0.3">
      <c r="A176" s="50">
        <v>173</v>
      </c>
      <c r="B176" s="81"/>
      <c r="C176" s="84"/>
      <c r="D176" s="88"/>
      <c r="E176" s="26"/>
      <c r="F176" s="26"/>
      <c r="G176" s="89"/>
      <c r="H176" s="89"/>
    </row>
    <row r="177" spans="1:8" ht="13" x14ac:dyDescent="0.3">
      <c r="A177" s="50">
        <v>174</v>
      </c>
      <c r="B177" s="81"/>
      <c r="C177" s="84"/>
      <c r="D177" s="88"/>
      <c r="E177" s="26"/>
      <c r="F177" s="26"/>
      <c r="G177" s="89"/>
      <c r="H177" s="89"/>
    </row>
    <row r="178" spans="1:8" ht="13" x14ac:dyDescent="0.3">
      <c r="A178" s="50">
        <v>175</v>
      </c>
      <c r="B178" s="81"/>
      <c r="C178" s="84"/>
      <c r="D178" s="88"/>
      <c r="E178" s="26"/>
      <c r="F178" s="26"/>
      <c r="G178" s="89"/>
      <c r="H178" s="89"/>
    </row>
    <row r="179" spans="1:8" ht="13" x14ac:dyDescent="0.3">
      <c r="A179" s="50">
        <v>176</v>
      </c>
      <c r="B179" s="81"/>
      <c r="C179" s="84"/>
      <c r="D179" s="88"/>
      <c r="E179" s="26"/>
      <c r="F179" s="26"/>
      <c r="G179" s="89"/>
      <c r="H179" s="89"/>
    </row>
    <row r="180" spans="1:8" ht="13" x14ac:dyDescent="0.3">
      <c r="A180" s="50">
        <v>177</v>
      </c>
      <c r="B180" s="81"/>
      <c r="C180" s="84"/>
      <c r="D180" s="88"/>
      <c r="E180" s="26"/>
      <c r="F180" s="26"/>
      <c r="G180" s="89"/>
      <c r="H180" s="89"/>
    </row>
    <row r="181" spans="1:8" ht="13" x14ac:dyDescent="0.3">
      <c r="A181" s="50">
        <v>178</v>
      </c>
      <c r="B181" s="81"/>
      <c r="C181" s="84"/>
      <c r="D181" s="88"/>
      <c r="E181" s="26"/>
      <c r="F181" s="26"/>
      <c r="G181" s="89"/>
      <c r="H181" s="89"/>
    </row>
    <row r="182" spans="1:8" ht="13" x14ac:dyDescent="0.3">
      <c r="A182" s="50">
        <v>179</v>
      </c>
      <c r="B182" s="81"/>
      <c r="C182" s="84"/>
      <c r="D182" s="88"/>
      <c r="E182" s="26"/>
      <c r="F182" s="26"/>
      <c r="G182" s="89"/>
      <c r="H182" s="89"/>
    </row>
    <row r="183" spans="1:8" ht="13" x14ac:dyDescent="0.3">
      <c r="A183" s="50">
        <v>180</v>
      </c>
      <c r="B183" s="81"/>
      <c r="C183" s="84"/>
      <c r="D183" s="88"/>
      <c r="E183" s="26"/>
      <c r="F183" s="26"/>
      <c r="G183" s="89"/>
      <c r="H183" s="89"/>
    </row>
    <row r="184" spans="1:8" ht="13" x14ac:dyDescent="0.3">
      <c r="A184" s="50">
        <v>181</v>
      </c>
      <c r="B184" s="81"/>
      <c r="C184" s="84"/>
      <c r="D184" s="88"/>
      <c r="E184" s="26"/>
      <c r="F184" s="26"/>
      <c r="G184" s="89"/>
      <c r="H184" s="89"/>
    </row>
    <row r="185" spans="1:8" ht="13" x14ac:dyDescent="0.3">
      <c r="A185" s="50">
        <v>182</v>
      </c>
      <c r="B185" s="81"/>
      <c r="C185" s="84"/>
      <c r="D185" s="88"/>
      <c r="E185" s="26"/>
      <c r="F185" s="26"/>
      <c r="G185" s="89"/>
      <c r="H185" s="89"/>
    </row>
    <row r="186" spans="1:8" ht="13" x14ac:dyDescent="0.3">
      <c r="A186" s="50">
        <v>183</v>
      </c>
      <c r="B186" s="81"/>
      <c r="C186" s="84"/>
      <c r="D186" s="88"/>
      <c r="E186" s="26"/>
      <c r="F186" s="26"/>
      <c r="G186" s="89"/>
      <c r="H186" s="89"/>
    </row>
    <row r="187" spans="1:8" ht="13" x14ac:dyDescent="0.3">
      <c r="A187" s="50">
        <v>184</v>
      </c>
      <c r="B187" s="81"/>
      <c r="C187" s="84"/>
      <c r="D187" s="88"/>
      <c r="E187" s="26"/>
      <c r="F187" s="26"/>
      <c r="G187" s="89"/>
      <c r="H187" s="89"/>
    </row>
    <row r="188" spans="1:8" ht="13" x14ac:dyDescent="0.3">
      <c r="A188" s="50">
        <v>185</v>
      </c>
      <c r="B188" s="81"/>
      <c r="C188" s="84"/>
      <c r="D188" s="88"/>
      <c r="E188" s="26"/>
      <c r="F188" s="26"/>
      <c r="G188" s="89"/>
      <c r="H188" s="89"/>
    </row>
    <row r="189" spans="1:8" ht="13" x14ac:dyDescent="0.3">
      <c r="A189" s="50">
        <v>186</v>
      </c>
      <c r="B189" s="81"/>
      <c r="C189" s="84"/>
      <c r="D189" s="88"/>
      <c r="E189" s="26"/>
      <c r="F189" s="26"/>
      <c r="G189" s="89"/>
      <c r="H189" s="89"/>
    </row>
    <row r="190" spans="1:8" ht="13" x14ac:dyDescent="0.3">
      <c r="A190" s="50">
        <v>187</v>
      </c>
      <c r="B190" s="81"/>
      <c r="C190" s="84"/>
      <c r="D190" s="88"/>
      <c r="E190" s="26"/>
      <c r="F190" s="26"/>
      <c r="G190" s="89"/>
      <c r="H190" s="89"/>
    </row>
    <row r="191" spans="1:8" ht="13" x14ac:dyDescent="0.3">
      <c r="A191" s="50">
        <v>188</v>
      </c>
      <c r="B191" s="81"/>
      <c r="C191" s="84"/>
      <c r="D191" s="88"/>
      <c r="E191" s="26"/>
      <c r="F191" s="26"/>
      <c r="G191" s="89"/>
      <c r="H191" s="89"/>
    </row>
    <row r="192" spans="1:8" ht="13" x14ac:dyDescent="0.3">
      <c r="A192" s="50">
        <v>189</v>
      </c>
      <c r="B192" s="81"/>
      <c r="C192" s="84"/>
      <c r="D192" s="88"/>
      <c r="E192" s="26"/>
      <c r="F192" s="26"/>
      <c r="G192" s="89"/>
      <c r="H192" s="89"/>
    </row>
    <row r="193" spans="1:8" ht="13" x14ac:dyDescent="0.3">
      <c r="A193" s="50">
        <v>190</v>
      </c>
      <c r="B193" s="81"/>
      <c r="C193" s="84"/>
      <c r="D193" s="88"/>
      <c r="E193" s="26"/>
      <c r="F193" s="26"/>
      <c r="G193" s="89"/>
      <c r="H193" s="89"/>
    </row>
    <row r="194" spans="1:8" ht="13" x14ac:dyDescent="0.3">
      <c r="A194" s="50">
        <v>191</v>
      </c>
      <c r="B194" s="81"/>
      <c r="C194" s="84"/>
      <c r="D194" s="88"/>
      <c r="E194" s="26"/>
      <c r="F194" s="26"/>
      <c r="G194" s="89"/>
      <c r="H194" s="89"/>
    </row>
    <row r="195" spans="1:8" ht="13" x14ac:dyDescent="0.3">
      <c r="A195" s="50">
        <v>192</v>
      </c>
      <c r="B195" s="81"/>
      <c r="C195" s="84"/>
      <c r="D195" s="88"/>
      <c r="E195" s="26"/>
      <c r="F195" s="26"/>
      <c r="G195" s="89"/>
      <c r="H195" s="89"/>
    </row>
    <row r="196" spans="1:8" ht="13" x14ac:dyDescent="0.3">
      <c r="A196" s="50">
        <v>193</v>
      </c>
      <c r="B196" s="81"/>
      <c r="C196" s="84"/>
      <c r="D196" s="88"/>
      <c r="E196" s="26"/>
      <c r="F196" s="26"/>
      <c r="G196" s="89"/>
      <c r="H196" s="89"/>
    </row>
    <row r="197" spans="1:8" ht="13" x14ac:dyDescent="0.3">
      <c r="A197" s="50">
        <v>194</v>
      </c>
      <c r="B197" s="81"/>
      <c r="C197" s="84"/>
      <c r="D197" s="88"/>
      <c r="E197" s="26"/>
      <c r="F197" s="26"/>
      <c r="G197" s="89"/>
      <c r="H197" s="89"/>
    </row>
    <row r="198" spans="1:8" ht="13" x14ac:dyDescent="0.3">
      <c r="A198" s="50">
        <v>195</v>
      </c>
      <c r="B198" s="81"/>
      <c r="C198" s="84"/>
      <c r="D198" s="88"/>
      <c r="E198" s="26"/>
      <c r="F198" s="26"/>
      <c r="G198" s="89"/>
      <c r="H198" s="89"/>
    </row>
    <row r="199" spans="1:8" ht="13" x14ac:dyDescent="0.3">
      <c r="A199" s="50">
        <v>196</v>
      </c>
      <c r="B199" s="81"/>
      <c r="C199" s="84"/>
      <c r="D199" s="88"/>
      <c r="E199" s="26"/>
      <c r="F199" s="26"/>
      <c r="G199" s="89"/>
      <c r="H199" s="89"/>
    </row>
    <row r="200" spans="1:8" ht="13" x14ac:dyDescent="0.3">
      <c r="A200" s="50">
        <v>197</v>
      </c>
      <c r="B200" s="81"/>
      <c r="C200" s="84"/>
      <c r="D200" s="85"/>
      <c r="E200" s="82"/>
      <c r="F200" s="82"/>
      <c r="G200" s="83"/>
      <c r="H200" s="83"/>
    </row>
    <row r="201" spans="1:8" ht="13" x14ac:dyDescent="0.3">
      <c r="A201" s="50">
        <v>198</v>
      </c>
      <c r="B201" s="81"/>
      <c r="C201" s="84"/>
      <c r="D201" s="85"/>
      <c r="E201" s="82"/>
      <c r="F201" s="82"/>
      <c r="G201" s="83"/>
      <c r="H201" s="83"/>
    </row>
    <row r="202" spans="1:8" ht="13" x14ac:dyDescent="0.3">
      <c r="A202" s="50">
        <v>199</v>
      </c>
      <c r="B202" s="81"/>
      <c r="C202" s="84"/>
      <c r="D202" s="85"/>
      <c r="E202" s="82"/>
      <c r="F202" s="82"/>
      <c r="G202" s="83"/>
      <c r="H202" s="83"/>
    </row>
    <row r="203" spans="1:8" ht="13" x14ac:dyDescent="0.3">
      <c r="A203" s="50">
        <v>200</v>
      </c>
      <c r="B203" s="81"/>
      <c r="C203" s="84"/>
      <c r="D203" s="85"/>
      <c r="E203" s="82"/>
      <c r="F203" s="82"/>
      <c r="G203" s="83"/>
      <c r="H203" s="83"/>
    </row>
    <row r="204" spans="1:8" x14ac:dyDescent="0.25">
      <c r="B204" s="67"/>
      <c r="C204" s="67"/>
      <c r="D204" s="68"/>
      <c r="E204" s="69"/>
      <c r="F204" s="69"/>
      <c r="G204" s="70"/>
      <c r="H204" s="70"/>
    </row>
    <row r="205" spans="1:8" x14ac:dyDescent="0.25">
      <c r="B205" s="67"/>
      <c r="C205" s="67"/>
      <c r="D205" s="68"/>
      <c r="E205" s="69"/>
      <c r="F205" s="69"/>
      <c r="G205" s="70"/>
      <c r="H205" s="70"/>
    </row>
    <row r="206" spans="1:8" x14ac:dyDescent="0.25">
      <c r="B206" s="67"/>
      <c r="C206" s="67"/>
      <c r="D206" s="68"/>
      <c r="E206" s="69"/>
      <c r="F206" s="69"/>
      <c r="G206" s="70"/>
      <c r="H206" s="70"/>
    </row>
    <row r="207" spans="1:8" x14ac:dyDescent="0.25">
      <c r="B207" s="67"/>
      <c r="C207" s="67"/>
      <c r="D207" s="68"/>
      <c r="E207" s="69"/>
      <c r="F207" s="69"/>
      <c r="G207" s="70"/>
      <c r="H207" s="70"/>
    </row>
    <row r="208" spans="1:8" x14ac:dyDescent="0.25">
      <c r="B208" s="67"/>
      <c r="C208" s="67"/>
      <c r="D208" s="68"/>
      <c r="E208" s="69"/>
      <c r="F208" s="69"/>
      <c r="G208" s="70"/>
      <c r="H208" s="70"/>
    </row>
    <row r="209" spans="2:8" x14ac:dyDescent="0.25">
      <c r="B209" s="67"/>
      <c r="C209" s="67"/>
      <c r="D209" s="68"/>
      <c r="E209" s="69"/>
      <c r="F209" s="69"/>
      <c r="G209" s="70"/>
      <c r="H209" s="70"/>
    </row>
    <row r="210" spans="2:8" x14ac:dyDescent="0.25">
      <c r="B210" s="67"/>
      <c r="C210" s="67"/>
      <c r="D210" s="68"/>
      <c r="E210" s="69"/>
      <c r="F210" s="69"/>
      <c r="G210" s="70"/>
      <c r="H210" s="70"/>
    </row>
    <row r="244" spans="2:5" x14ac:dyDescent="0.25">
      <c r="B244" s="59"/>
      <c r="C244" s="59"/>
      <c r="D244" s="59"/>
      <c r="E244" s="59"/>
    </row>
    <row r="245" spans="2:5" x14ac:dyDescent="0.25">
      <c r="B245" s="59"/>
      <c r="C245" s="59"/>
      <c r="D245" s="59"/>
      <c r="E245" s="59"/>
    </row>
    <row r="246" spans="2:5" x14ac:dyDescent="0.25">
      <c r="D246" s="59"/>
      <c r="E246" s="59"/>
    </row>
  </sheetData>
  <mergeCells count="1"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79E29-7EB3-445C-A234-B2115144D08A}">
  <sheetPr>
    <pageSetUpPr fitToPage="1"/>
  </sheetPr>
  <dimension ref="A1:AZ393"/>
  <sheetViews>
    <sheetView showGridLines="0" zoomScale="85" zoomScaleNormal="85" zoomScaleSheetLayoutView="80" workbookViewId="0">
      <selection sqref="A1:XFD1048576"/>
    </sheetView>
  </sheetViews>
  <sheetFormatPr defaultColWidth="9.08984375" defaultRowHeight="12.5" x14ac:dyDescent="0.25"/>
  <cols>
    <col min="1" max="1" width="23.36328125" style="57" customWidth="1"/>
    <col min="2" max="2" width="19" style="57" customWidth="1"/>
    <col min="3" max="3" width="19.90625" style="57" bestFit="1" customWidth="1"/>
    <col min="4" max="4" width="10.26953125" style="57" customWidth="1"/>
    <col min="5" max="5" width="21.90625" style="57" bestFit="1" customWidth="1"/>
    <col min="6" max="6" width="21" style="55" bestFit="1" customWidth="1"/>
    <col min="7" max="7" width="16.453125" style="55" bestFit="1" customWidth="1"/>
    <col min="8" max="8" width="36.90625" style="55" customWidth="1"/>
    <col min="9" max="9" width="20.36328125" style="99" bestFit="1" customWidth="1"/>
    <col min="10" max="10" width="17.90625" style="55" bestFit="1" customWidth="1"/>
    <col min="11" max="11" width="10.453125" style="55" customWidth="1"/>
    <col min="12" max="12" width="12.453125" style="55" bestFit="1" customWidth="1"/>
    <col min="13" max="13" width="13.54296875" style="99" customWidth="1"/>
    <col min="14" max="45" width="13.54296875" style="60" customWidth="1"/>
    <col min="46" max="46" width="25.81640625" style="94" bestFit="1" customWidth="1"/>
    <col min="47" max="47" width="15.54296875" style="94" customWidth="1"/>
    <col min="48" max="48" width="10.54296875" style="94" bestFit="1" customWidth="1"/>
    <col min="49" max="49" width="14" style="162" customWidth="1"/>
    <col min="50" max="50" width="13.08984375" style="162" customWidth="1"/>
    <col min="51" max="51" width="10.26953125" style="94" customWidth="1"/>
    <col min="52" max="52" width="2.90625" style="56" customWidth="1"/>
    <col min="53" max="16384" width="9.08984375" style="56"/>
  </cols>
  <sheetData>
    <row r="1" spans="1:52" ht="15.75" customHeight="1" x14ac:dyDescent="0.35">
      <c r="A1" s="77"/>
      <c r="B1" s="292" t="s">
        <v>45</v>
      </c>
      <c r="C1" s="293"/>
      <c r="D1" s="293"/>
      <c r="E1" s="293"/>
      <c r="F1" s="293"/>
      <c r="G1" s="293"/>
      <c r="H1" s="293"/>
      <c r="I1" s="294"/>
      <c r="J1"/>
      <c r="K1"/>
      <c r="L1"/>
      <c r="M1" s="102"/>
      <c r="N1"/>
      <c r="O1"/>
      <c r="P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90"/>
      <c r="AU1" s="90"/>
      <c r="AV1" s="90"/>
      <c r="AW1" s="90"/>
      <c r="AX1" s="155"/>
    </row>
    <row r="2" spans="1:52" ht="15.75" customHeight="1" thickBot="1" x14ac:dyDescent="0.4">
      <c r="A2" s="77"/>
      <c r="B2" s="295"/>
      <c r="C2" s="296"/>
      <c r="D2" s="296"/>
      <c r="E2" s="296"/>
      <c r="F2" s="296"/>
      <c r="G2" s="296"/>
      <c r="H2" s="296"/>
      <c r="I2" s="297"/>
      <c r="J2"/>
      <c r="K2" s="241"/>
      <c r="L2" s="298"/>
      <c r="M2" s="298"/>
      <c r="N2" s="298"/>
      <c r="O2" s="241"/>
      <c r="P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90"/>
      <c r="AU2" s="90"/>
      <c r="AV2" s="90"/>
      <c r="AW2" s="90"/>
      <c r="AX2" s="155"/>
    </row>
    <row r="3" spans="1:52" ht="15.75" customHeight="1" thickBot="1" x14ac:dyDescent="0.4">
      <c r="A3" s="77"/>
      <c r="B3" s="77"/>
      <c r="C3" s="77"/>
      <c r="D3" s="77"/>
      <c r="E3" s="77"/>
      <c r="F3" s="77"/>
      <c r="G3" s="77"/>
      <c r="H3" s="170"/>
      <c r="I3" s="170"/>
      <c r="J3"/>
      <c r="K3"/>
      <c r="L3" s="241"/>
      <c r="M3" s="241"/>
      <c r="N3" s="241"/>
      <c r="O3" s="241"/>
      <c r="P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90"/>
      <c r="AU3" s="90"/>
      <c r="AV3" s="90"/>
      <c r="AW3" s="90"/>
      <c r="AX3" s="155"/>
    </row>
    <row r="4" spans="1:52" ht="15.75" customHeight="1" thickBot="1" x14ac:dyDescent="0.35">
      <c r="A4" s="167" t="s">
        <v>19</v>
      </c>
      <c r="B4" s="79" t="s">
        <v>44</v>
      </c>
      <c r="C4" s="78"/>
      <c r="D4" s="78"/>
      <c r="E4" s="78"/>
      <c r="F4" s="74" t="s">
        <v>22</v>
      </c>
      <c r="G4" s="74" t="s">
        <v>23</v>
      </c>
      <c r="H4" s="170"/>
      <c r="I4" s="170"/>
      <c r="J4"/>
      <c r="K4"/>
      <c r="L4" s="241"/>
      <c r="M4" s="241" t="s">
        <v>67</v>
      </c>
      <c r="N4" s="241"/>
      <c r="O4" s="241"/>
      <c r="P4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91"/>
      <c r="AU4" s="91"/>
      <c r="AV4" s="156"/>
      <c r="AW4" s="156"/>
      <c r="AX4" s="94"/>
      <c r="AY4" s="71"/>
    </row>
    <row r="5" spans="1:52" ht="15.75" customHeight="1" thickBot="1" x14ac:dyDescent="0.35">
      <c r="A5" s="167" t="s">
        <v>20</v>
      </c>
      <c r="B5" s="79" t="s">
        <v>44</v>
      </c>
      <c r="C5" s="78"/>
      <c r="D5" s="78"/>
      <c r="E5" s="78"/>
      <c r="F5" s="79"/>
      <c r="G5" s="80"/>
      <c r="H5" s="170"/>
      <c r="I5" s="170"/>
      <c r="J5"/>
      <c r="K5"/>
      <c r="L5" s="241"/>
      <c r="M5" s="241"/>
      <c r="N5" s="241"/>
      <c r="O5" s="241"/>
      <c r="P5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91"/>
      <c r="AU5" s="91"/>
      <c r="AV5" s="156"/>
      <c r="AW5" s="156"/>
      <c r="AX5" s="94"/>
      <c r="AY5" s="71"/>
    </row>
    <row r="6" spans="1:52" ht="15.75" customHeight="1" thickBot="1" x14ac:dyDescent="0.35">
      <c r="A6" s="73"/>
      <c r="B6" s="73"/>
      <c r="C6" s="73"/>
      <c r="D6" s="78"/>
      <c r="E6" s="78"/>
      <c r="F6" s="78"/>
      <c r="G6" s="169"/>
      <c r="H6" s="170"/>
      <c r="I6" s="170"/>
      <c r="J6"/>
      <c r="K6"/>
      <c r="L6" s="241"/>
      <c r="M6" s="241"/>
      <c r="N6" s="241"/>
      <c r="O6" s="241"/>
      <c r="P6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91"/>
      <c r="AU6" s="91"/>
      <c r="AV6" s="156"/>
      <c r="AW6" s="156"/>
      <c r="AX6" s="94"/>
      <c r="AY6" s="71"/>
    </row>
    <row r="7" spans="1:52" ht="13.5" customHeight="1" thickBot="1" x14ac:dyDescent="0.35">
      <c r="A7" s="180" t="s">
        <v>9</v>
      </c>
      <c r="B7" s="310" t="s">
        <v>107</v>
      </c>
      <c r="C7" s="311"/>
      <c r="D7" s="312"/>
      <c r="E7" s="313" t="s">
        <v>108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5"/>
      <c r="AP7" s="307" t="s">
        <v>109</v>
      </c>
      <c r="AQ7" s="308"/>
      <c r="AR7" s="308"/>
      <c r="AS7" s="308"/>
      <c r="AT7" s="308"/>
      <c r="AU7" s="308"/>
      <c r="AV7" s="308"/>
      <c r="AW7" s="308"/>
      <c r="AX7" s="308"/>
      <c r="AY7" s="309"/>
    </row>
    <row r="8" spans="1:52" s="2" customFormat="1" ht="52.5" thickBot="1" x14ac:dyDescent="0.35">
      <c r="A8" s="98" t="s">
        <v>46</v>
      </c>
      <c r="B8" s="171" t="s">
        <v>110</v>
      </c>
      <c r="C8" s="171" t="s">
        <v>47</v>
      </c>
      <c r="D8" s="171" t="s">
        <v>106</v>
      </c>
      <c r="E8" s="98" t="s">
        <v>71</v>
      </c>
      <c r="F8" s="98" t="s">
        <v>72</v>
      </c>
      <c r="G8" s="98" t="s">
        <v>73</v>
      </c>
      <c r="H8" s="98" t="s">
        <v>74</v>
      </c>
      <c r="I8" s="98" t="s">
        <v>75</v>
      </c>
      <c r="J8" s="98" t="s">
        <v>76</v>
      </c>
      <c r="K8" s="98" t="s">
        <v>77</v>
      </c>
      <c r="L8" s="98" t="s">
        <v>78</v>
      </c>
      <c r="M8" s="98" t="s">
        <v>79</v>
      </c>
      <c r="N8" s="98" t="s">
        <v>46</v>
      </c>
      <c r="O8" s="98" t="s">
        <v>80</v>
      </c>
      <c r="P8" s="98" t="s">
        <v>81</v>
      </c>
      <c r="Q8" s="98" t="s">
        <v>82</v>
      </c>
      <c r="R8" s="98" t="s">
        <v>83</v>
      </c>
      <c r="S8" s="98" t="s">
        <v>84</v>
      </c>
      <c r="T8" s="98" t="s">
        <v>85</v>
      </c>
      <c r="U8" s="98" t="s">
        <v>86</v>
      </c>
      <c r="V8" s="98" t="s">
        <v>87</v>
      </c>
      <c r="W8" s="98" t="s">
        <v>88</v>
      </c>
      <c r="X8" s="98" t="s">
        <v>89</v>
      </c>
      <c r="Y8" s="98" t="s">
        <v>90</v>
      </c>
      <c r="Z8" s="98" t="s">
        <v>91</v>
      </c>
      <c r="AA8" s="98" t="s">
        <v>92</v>
      </c>
      <c r="AB8" s="98" t="s">
        <v>93</v>
      </c>
      <c r="AC8" s="98" t="s">
        <v>94</v>
      </c>
      <c r="AD8" s="98" t="s">
        <v>48</v>
      </c>
      <c r="AE8" s="98" t="s">
        <v>95</v>
      </c>
      <c r="AF8" s="98" t="s">
        <v>96</v>
      </c>
      <c r="AG8" s="98" t="s">
        <v>97</v>
      </c>
      <c r="AH8" s="98" t="s">
        <v>98</v>
      </c>
      <c r="AI8" s="98" t="s">
        <v>99</v>
      </c>
      <c r="AJ8" s="98" t="s">
        <v>100</v>
      </c>
      <c r="AK8" s="98" t="s">
        <v>101</v>
      </c>
      <c r="AL8" s="98" t="s">
        <v>102</v>
      </c>
      <c r="AM8" s="98" t="s">
        <v>103</v>
      </c>
      <c r="AN8" s="98" t="s">
        <v>104</v>
      </c>
      <c r="AO8" s="98" t="s">
        <v>105</v>
      </c>
      <c r="AP8" s="236" t="s">
        <v>49</v>
      </c>
      <c r="AQ8" s="236" t="s">
        <v>50</v>
      </c>
      <c r="AR8" s="236" t="s">
        <v>51</v>
      </c>
      <c r="AS8" s="236" t="s">
        <v>52</v>
      </c>
      <c r="AT8" s="172" t="s">
        <v>53</v>
      </c>
      <c r="AU8" s="172" t="s">
        <v>136</v>
      </c>
      <c r="AV8" s="172" t="s">
        <v>68</v>
      </c>
      <c r="AW8" s="172" t="s">
        <v>69</v>
      </c>
      <c r="AX8" s="172" t="s">
        <v>70</v>
      </c>
      <c r="AY8" s="173" t="s">
        <v>54</v>
      </c>
      <c r="AZ8" s="56"/>
    </row>
    <row r="9" spans="1:52" x14ac:dyDescent="0.25">
      <c r="A9" s="138" t="s">
        <v>56</v>
      </c>
      <c r="B9" s="51"/>
      <c r="C9" s="51"/>
      <c r="D9" s="51"/>
      <c r="E9" s="51"/>
      <c r="F9" s="103"/>
      <c r="G9" s="52"/>
      <c r="H9" s="53"/>
      <c r="I9" s="52"/>
      <c r="J9" s="52"/>
      <c r="K9" s="52"/>
      <c r="L9" s="52"/>
      <c r="M9" s="52"/>
      <c r="N9" s="32"/>
      <c r="O9" s="49"/>
      <c r="P9" s="49"/>
      <c r="Q9" s="49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174">
        <f>AP9-AQ9-AR9-AS9</f>
        <v>0</v>
      </c>
      <c r="AU9" s="224"/>
      <c r="AV9" s="226">
        <f>AU9*D9</f>
        <v>0</v>
      </c>
      <c r="AW9" s="175">
        <f>AU9*AS9</f>
        <v>0</v>
      </c>
      <c r="AX9" s="175">
        <f>(AQ9+AR9)*AU9</f>
        <v>0</v>
      </c>
      <c r="AY9" s="229" t="e">
        <f>AS9/D9</f>
        <v>#DIV/0!</v>
      </c>
    </row>
    <row r="10" spans="1:52" x14ac:dyDescent="0.25">
      <c r="A10" s="139" t="s">
        <v>56</v>
      </c>
      <c r="B10" s="42"/>
      <c r="C10" s="54"/>
      <c r="D10" s="54"/>
      <c r="E10" s="54"/>
      <c r="F10" s="104"/>
      <c r="G10" s="39"/>
      <c r="H10" s="40"/>
      <c r="I10" s="39"/>
      <c r="J10" s="39"/>
      <c r="K10" s="39"/>
      <c r="L10" s="39"/>
      <c r="M10" s="39"/>
      <c r="N10" s="41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174">
        <f t="shared" ref="AT10:AT73" si="0">AP10-AQ10-AR10-AS10</f>
        <v>0</v>
      </c>
      <c r="AU10" s="224"/>
      <c r="AV10" s="226">
        <f t="shared" ref="AV10:AV73" si="1">AU10*D10</f>
        <v>0</v>
      </c>
      <c r="AW10" s="175">
        <f t="shared" ref="AW10:AW73" si="2">AU10*AS10</f>
        <v>0</v>
      </c>
      <c r="AX10" s="175">
        <f t="shared" ref="AX10:AX73" si="3">(AQ10+AR10)*AU10</f>
        <v>0</v>
      </c>
      <c r="AY10" s="229" t="e">
        <f t="shared" ref="AY10:AY73" si="4">AS10/D10</f>
        <v>#DIV/0!</v>
      </c>
    </row>
    <row r="11" spans="1:52" x14ac:dyDescent="0.25">
      <c r="A11" s="139" t="s">
        <v>56</v>
      </c>
      <c r="B11" s="42"/>
      <c r="C11" s="54"/>
      <c r="D11" s="54"/>
      <c r="E11" s="54"/>
      <c r="F11" s="104"/>
      <c r="G11" s="39"/>
      <c r="H11" s="40"/>
      <c r="I11" s="39"/>
      <c r="J11" s="39"/>
      <c r="K11" s="39"/>
      <c r="L11" s="39"/>
      <c r="M11" s="39"/>
      <c r="N11" s="41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174">
        <f t="shared" si="0"/>
        <v>0</v>
      </c>
      <c r="AU11" s="224"/>
      <c r="AV11" s="226">
        <f t="shared" si="1"/>
        <v>0</v>
      </c>
      <c r="AW11" s="175">
        <f t="shared" si="2"/>
        <v>0</v>
      </c>
      <c r="AX11" s="175">
        <f t="shared" si="3"/>
        <v>0</v>
      </c>
      <c r="AY11" s="229" t="e">
        <f t="shared" si="4"/>
        <v>#DIV/0!</v>
      </c>
    </row>
    <row r="12" spans="1:52" x14ac:dyDescent="0.25">
      <c r="A12" s="139" t="s">
        <v>56</v>
      </c>
      <c r="B12" s="42"/>
      <c r="C12" s="54"/>
      <c r="D12" s="54"/>
      <c r="E12" s="54"/>
      <c r="F12" s="104"/>
      <c r="G12" s="39"/>
      <c r="H12" s="40"/>
      <c r="I12" s="39"/>
      <c r="J12" s="39"/>
      <c r="K12" s="39"/>
      <c r="L12" s="39"/>
      <c r="M12" s="39"/>
      <c r="N12" s="41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174">
        <f t="shared" si="0"/>
        <v>0</v>
      </c>
      <c r="AU12" s="224"/>
      <c r="AV12" s="226">
        <f t="shared" si="1"/>
        <v>0</v>
      </c>
      <c r="AW12" s="175">
        <f t="shared" si="2"/>
        <v>0</v>
      </c>
      <c r="AX12" s="175">
        <f t="shared" si="3"/>
        <v>0</v>
      </c>
      <c r="AY12" s="229" t="e">
        <f t="shared" si="4"/>
        <v>#DIV/0!</v>
      </c>
    </row>
    <row r="13" spans="1:52" x14ac:dyDescent="0.25">
      <c r="A13" s="139" t="s">
        <v>56</v>
      </c>
      <c r="B13" s="42"/>
      <c r="C13" s="54"/>
      <c r="D13" s="54"/>
      <c r="E13" s="54"/>
      <c r="F13" s="104"/>
      <c r="G13" s="39"/>
      <c r="H13" s="40"/>
      <c r="I13" s="39"/>
      <c r="J13" s="39"/>
      <c r="K13" s="39"/>
      <c r="L13" s="39"/>
      <c r="M13" s="39"/>
      <c r="N13" s="41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174">
        <f t="shared" si="0"/>
        <v>0</v>
      </c>
      <c r="AU13" s="224"/>
      <c r="AV13" s="226">
        <f t="shared" si="1"/>
        <v>0</v>
      </c>
      <c r="AW13" s="175">
        <f t="shared" si="2"/>
        <v>0</v>
      </c>
      <c r="AX13" s="175">
        <f t="shared" si="3"/>
        <v>0</v>
      </c>
      <c r="AY13" s="229" t="e">
        <f t="shared" si="4"/>
        <v>#DIV/0!</v>
      </c>
    </row>
    <row r="14" spans="1:52" x14ac:dyDescent="0.25">
      <c r="A14" s="139" t="s">
        <v>56</v>
      </c>
      <c r="B14" s="42"/>
      <c r="C14" s="54"/>
      <c r="D14" s="54"/>
      <c r="E14" s="54"/>
      <c r="F14" s="104"/>
      <c r="G14" s="39"/>
      <c r="H14" s="40"/>
      <c r="I14" s="39"/>
      <c r="J14" s="39"/>
      <c r="K14" s="39"/>
      <c r="L14" s="39"/>
      <c r="M14" s="39"/>
      <c r="N14" s="41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174">
        <f t="shared" si="0"/>
        <v>0</v>
      </c>
      <c r="AU14" s="224"/>
      <c r="AV14" s="226">
        <f t="shared" si="1"/>
        <v>0</v>
      </c>
      <c r="AW14" s="175">
        <f t="shared" si="2"/>
        <v>0</v>
      </c>
      <c r="AX14" s="175">
        <f t="shared" si="3"/>
        <v>0</v>
      </c>
      <c r="AY14" s="229" t="e">
        <f t="shared" si="4"/>
        <v>#DIV/0!</v>
      </c>
    </row>
    <row r="15" spans="1:52" x14ac:dyDescent="0.25">
      <c r="A15" s="139" t="s">
        <v>56</v>
      </c>
      <c r="B15" s="42"/>
      <c r="C15" s="54"/>
      <c r="D15" s="54"/>
      <c r="E15" s="54"/>
      <c r="F15" s="104"/>
      <c r="G15" s="39"/>
      <c r="H15" s="40"/>
      <c r="I15" s="39"/>
      <c r="J15" s="39"/>
      <c r="K15" s="39"/>
      <c r="L15" s="39"/>
      <c r="M15" s="39"/>
      <c r="N15" s="41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174">
        <f t="shared" si="0"/>
        <v>0</v>
      </c>
      <c r="AU15" s="224"/>
      <c r="AV15" s="226">
        <f t="shared" si="1"/>
        <v>0</v>
      </c>
      <c r="AW15" s="175">
        <f t="shared" si="2"/>
        <v>0</v>
      </c>
      <c r="AX15" s="175">
        <f t="shared" si="3"/>
        <v>0</v>
      </c>
      <c r="AY15" s="229" t="e">
        <f t="shared" si="4"/>
        <v>#DIV/0!</v>
      </c>
    </row>
    <row r="16" spans="1:52" x14ac:dyDescent="0.25">
      <c r="A16" s="139" t="s">
        <v>56</v>
      </c>
      <c r="B16" s="42"/>
      <c r="C16" s="54"/>
      <c r="D16" s="54"/>
      <c r="E16" s="54"/>
      <c r="F16" s="104"/>
      <c r="G16" s="39"/>
      <c r="H16" s="40"/>
      <c r="I16" s="39"/>
      <c r="J16" s="39"/>
      <c r="K16" s="39"/>
      <c r="L16" s="39"/>
      <c r="M16" s="39"/>
      <c r="N16" s="41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174">
        <f t="shared" si="0"/>
        <v>0</v>
      </c>
      <c r="AU16" s="224"/>
      <c r="AV16" s="226">
        <f t="shared" si="1"/>
        <v>0</v>
      </c>
      <c r="AW16" s="175">
        <f t="shared" si="2"/>
        <v>0</v>
      </c>
      <c r="AX16" s="175">
        <f t="shared" si="3"/>
        <v>0</v>
      </c>
      <c r="AY16" s="229" t="e">
        <f t="shared" si="4"/>
        <v>#DIV/0!</v>
      </c>
    </row>
    <row r="17" spans="1:51" x14ac:dyDescent="0.25">
      <c r="A17" s="139" t="s">
        <v>56</v>
      </c>
      <c r="B17" s="42"/>
      <c r="C17" s="54"/>
      <c r="D17" s="54"/>
      <c r="E17" s="54"/>
      <c r="F17" s="104"/>
      <c r="G17" s="39"/>
      <c r="H17" s="40"/>
      <c r="I17" s="39"/>
      <c r="J17" s="39"/>
      <c r="K17" s="39"/>
      <c r="L17" s="39"/>
      <c r="M17" s="39"/>
      <c r="N17" s="41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174">
        <f t="shared" si="0"/>
        <v>0</v>
      </c>
      <c r="AU17" s="224"/>
      <c r="AV17" s="226">
        <f t="shared" si="1"/>
        <v>0</v>
      </c>
      <c r="AW17" s="175">
        <f t="shared" si="2"/>
        <v>0</v>
      </c>
      <c r="AX17" s="175">
        <f t="shared" si="3"/>
        <v>0</v>
      </c>
      <c r="AY17" s="229" t="e">
        <f t="shared" si="4"/>
        <v>#DIV/0!</v>
      </c>
    </row>
    <row r="18" spans="1:51" x14ac:dyDescent="0.25">
      <c r="A18" s="139" t="s">
        <v>56</v>
      </c>
      <c r="B18" s="42"/>
      <c r="C18" s="54"/>
      <c r="D18" s="54"/>
      <c r="E18" s="54"/>
      <c r="F18" s="104"/>
      <c r="G18" s="39"/>
      <c r="H18" s="40"/>
      <c r="I18" s="39"/>
      <c r="J18" s="39"/>
      <c r="K18" s="39"/>
      <c r="L18" s="39"/>
      <c r="M18" s="39"/>
      <c r="N18" s="41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174">
        <f t="shared" si="0"/>
        <v>0</v>
      </c>
      <c r="AU18" s="224"/>
      <c r="AV18" s="226">
        <f t="shared" si="1"/>
        <v>0</v>
      </c>
      <c r="AW18" s="175">
        <f t="shared" si="2"/>
        <v>0</v>
      </c>
      <c r="AX18" s="175">
        <f t="shared" si="3"/>
        <v>0</v>
      </c>
      <c r="AY18" s="229" t="e">
        <f t="shared" si="4"/>
        <v>#DIV/0!</v>
      </c>
    </row>
    <row r="19" spans="1:51" x14ac:dyDescent="0.25">
      <c r="A19" s="139" t="s">
        <v>56</v>
      </c>
      <c r="B19" s="42"/>
      <c r="C19" s="54"/>
      <c r="D19" s="54"/>
      <c r="E19" s="54"/>
      <c r="F19" s="104"/>
      <c r="G19" s="39"/>
      <c r="H19" s="40"/>
      <c r="I19" s="39"/>
      <c r="J19" s="39"/>
      <c r="K19" s="39"/>
      <c r="L19" s="39"/>
      <c r="M19" s="39"/>
      <c r="N19" s="41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174">
        <f t="shared" si="0"/>
        <v>0</v>
      </c>
      <c r="AU19" s="224"/>
      <c r="AV19" s="226">
        <f t="shared" si="1"/>
        <v>0</v>
      </c>
      <c r="AW19" s="175">
        <f t="shared" si="2"/>
        <v>0</v>
      </c>
      <c r="AX19" s="175">
        <f t="shared" si="3"/>
        <v>0</v>
      </c>
      <c r="AY19" s="229" t="e">
        <f t="shared" si="4"/>
        <v>#DIV/0!</v>
      </c>
    </row>
    <row r="20" spans="1:51" x14ac:dyDescent="0.25">
      <c r="A20" s="139" t="s">
        <v>56</v>
      </c>
      <c r="B20" s="42"/>
      <c r="C20" s="54"/>
      <c r="D20" s="54"/>
      <c r="E20" s="54"/>
      <c r="F20" s="104"/>
      <c r="G20" s="39"/>
      <c r="H20" s="40"/>
      <c r="I20" s="39"/>
      <c r="J20" s="39"/>
      <c r="K20" s="39"/>
      <c r="L20" s="39"/>
      <c r="M20" s="39"/>
      <c r="N20" s="41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174">
        <f t="shared" si="0"/>
        <v>0</v>
      </c>
      <c r="AU20" s="224"/>
      <c r="AV20" s="226">
        <f t="shared" si="1"/>
        <v>0</v>
      </c>
      <c r="AW20" s="175">
        <f t="shared" si="2"/>
        <v>0</v>
      </c>
      <c r="AX20" s="175">
        <f t="shared" si="3"/>
        <v>0</v>
      </c>
      <c r="AY20" s="229" t="e">
        <f t="shared" si="4"/>
        <v>#DIV/0!</v>
      </c>
    </row>
    <row r="21" spans="1:51" x14ac:dyDescent="0.25">
      <c r="A21" s="139" t="s">
        <v>56</v>
      </c>
      <c r="B21" s="42"/>
      <c r="C21" s="54"/>
      <c r="D21" s="54"/>
      <c r="E21" s="54"/>
      <c r="F21" s="104"/>
      <c r="G21" s="39"/>
      <c r="H21" s="40"/>
      <c r="I21" s="39"/>
      <c r="J21" s="39"/>
      <c r="K21" s="39"/>
      <c r="L21" s="39"/>
      <c r="M21" s="39"/>
      <c r="N21" s="41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174">
        <f t="shared" si="0"/>
        <v>0</v>
      </c>
      <c r="AU21" s="224"/>
      <c r="AV21" s="226">
        <f t="shared" si="1"/>
        <v>0</v>
      </c>
      <c r="AW21" s="175">
        <f t="shared" si="2"/>
        <v>0</v>
      </c>
      <c r="AX21" s="175">
        <f t="shared" si="3"/>
        <v>0</v>
      </c>
      <c r="AY21" s="229" t="e">
        <f t="shared" si="4"/>
        <v>#DIV/0!</v>
      </c>
    </row>
    <row r="22" spans="1:51" x14ac:dyDescent="0.25">
      <c r="A22" s="139" t="s">
        <v>56</v>
      </c>
      <c r="B22" s="42"/>
      <c r="C22" s="54"/>
      <c r="D22" s="54"/>
      <c r="E22" s="54"/>
      <c r="F22" s="104"/>
      <c r="G22" s="39"/>
      <c r="H22" s="40"/>
      <c r="I22" s="39"/>
      <c r="J22" s="39"/>
      <c r="K22" s="39"/>
      <c r="L22" s="39"/>
      <c r="M22" s="39"/>
      <c r="N22" s="41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174">
        <f t="shared" si="0"/>
        <v>0</v>
      </c>
      <c r="AU22" s="224"/>
      <c r="AV22" s="226">
        <f t="shared" si="1"/>
        <v>0</v>
      </c>
      <c r="AW22" s="175">
        <f t="shared" si="2"/>
        <v>0</v>
      </c>
      <c r="AX22" s="175">
        <f t="shared" si="3"/>
        <v>0</v>
      </c>
      <c r="AY22" s="229" t="e">
        <f t="shared" si="4"/>
        <v>#DIV/0!</v>
      </c>
    </row>
    <row r="23" spans="1:51" x14ac:dyDescent="0.25">
      <c r="A23" s="139" t="s">
        <v>56</v>
      </c>
      <c r="B23" s="42"/>
      <c r="C23" s="54"/>
      <c r="D23" s="54"/>
      <c r="E23" s="54"/>
      <c r="F23" s="104"/>
      <c r="G23" s="39"/>
      <c r="H23" s="40"/>
      <c r="I23" s="39"/>
      <c r="J23" s="39"/>
      <c r="K23" s="39"/>
      <c r="L23" s="39"/>
      <c r="M23" s="39"/>
      <c r="N23" s="41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174">
        <f t="shared" si="0"/>
        <v>0</v>
      </c>
      <c r="AU23" s="224"/>
      <c r="AV23" s="226">
        <f t="shared" si="1"/>
        <v>0</v>
      </c>
      <c r="AW23" s="175">
        <f t="shared" si="2"/>
        <v>0</v>
      </c>
      <c r="AX23" s="175">
        <f t="shared" si="3"/>
        <v>0</v>
      </c>
      <c r="AY23" s="229" t="e">
        <f t="shared" si="4"/>
        <v>#DIV/0!</v>
      </c>
    </row>
    <row r="24" spans="1:51" x14ac:dyDescent="0.25">
      <c r="A24" s="139" t="s">
        <v>56</v>
      </c>
      <c r="B24" s="42"/>
      <c r="C24" s="54"/>
      <c r="D24" s="54"/>
      <c r="E24" s="54"/>
      <c r="F24" s="104"/>
      <c r="G24" s="39"/>
      <c r="H24" s="40"/>
      <c r="I24" s="39"/>
      <c r="J24" s="39"/>
      <c r="K24" s="39"/>
      <c r="L24" s="39"/>
      <c r="M24" s="39"/>
      <c r="N24" s="41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174">
        <f t="shared" si="0"/>
        <v>0</v>
      </c>
      <c r="AU24" s="224"/>
      <c r="AV24" s="226">
        <f t="shared" si="1"/>
        <v>0</v>
      </c>
      <c r="AW24" s="175">
        <f t="shared" si="2"/>
        <v>0</v>
      </c>
      <c r="AX24" s="175">
        <f t="shared" si="3"/>
        <v>0</v>
      </c>
      <c r="AY24" s="229" t="e">
        <f t="shared" si="4"/>
        <v>#DIV/0!</v>
      </c>
    </row>
    <row r="25" spans="1:51" x14ac:dyDescent="0.25">
      <c r="A25" s="139" t="s">
        <v>56</v>
      </c>
      <c r="B25" s="42"/>
      <c r="C25" s="54"/>
      <c r="D25" s="54"/>
      <c r="E25" s="54"/>
      <c r="F25" s="104"/>
      <c r="G25" s="39"/>
      <c r="H25" s="40"/>
      <c r="I25" s="39"/>
      <c r="J25" s="39"/>
      <c r="K25" s="39"/>
      <c r="L25" s="39"/>
      <c r="M25" s="39"/>
      <c r="N25" s="41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174">
        <f t="shared" si="0"/>
        <v>0</v>
      </c>
      <c r="AU25" s="224"/>
      <c r="AV25" s="226">
        <f t="shared" si="1"/>
        <v>0</v>
      </c>
      <c r="AW25" s="175">
        <f t="shared" si="2"/>
        <v>0</v>
      </c>
      <c r="AX25" s="175">
        <f t="shared" si="3"/>
        <v>0</v>
      </c>
      <c r="AY25" s="229" t="e">
        <f t="shared" si="4"/>
        <v>#DIV/0!</v>
      </c>
    </row>
    <row r="26" spans="1:51" x14ac:dyDescent="0.25">
      <c r="A26" s="139" t="s">
        <v>56</v>
      </c>
      <c r="B26" s="42"/>
      <c r="C26" s="54"/>
      <c r="D26" s="54"/>
      <c r="E26" s="54"/>
      <c r="F26" s="104"/>
      <c r="G26" s="39"/>
      <c r="H26" s="40"/>
      <c r="I26" s="39"/>
      <c r="J26" s="39"/>
      <c r="K26" s="39"/>
      <c r="L26" s="39"/>
      <c r="M26" s="39"/>
      <c r="N26" s="41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174">
        <f t="shared" si="0"/>
        <v>0</v>
      </c>
      <c r="AU26" s="224"/>
      <c r="AV26" s="226">
        <f t="shared" si="1"/>
        <v>0</v>
      </c>
      <c r="AW26" s="175">
        <f t="shared" si="2"/>
        <v>0</v>
      </c>
      <c r="AX26" s="175">
        <f t="shared" si="3"/>
        <v>0</v>
      </c>
      <c r="AY26" s="229" t="e">
        <f t="shared" si="4"/>
        <v>#DIV/0!</v>
      </c>
    </row>
    <row r="27" spans="1:51" x14ac:dyDescent="0.25">
      <c r="A27" s="139" t="s">
        <v>56</v>
      </c>
      <c r="B27" s="42"/>
      <c r="C27" s="54"/>
      <c r="D27" s="54"/>
      <c r="E27" s="54"/>
      <c r="F27" s="104"/>
      <c r="G27" s="39"/>
      <c r="H27" s="40"/>
      <c r="I27" s="39"/>
      <c r="J27" s="39"/>
      <c r="K27" s="39"/>
      <c r="L27" s="39"/>
      <c r="M27" s="39"/>
      <c r="N27" s="41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174">
        <f t="shared" si="0"/>
        <v>0</v>
      </c>
      <c r="AU27" s="224"/>
      <c r="AV27" s="226">
        <f t="shared" si="1"/>
        <v>0</v>
      </c>
      <c r="AW27" s="175">
        <f t="shared" si="2"/>
        <v>0</v>
      </c>
      <c r="AX27" s="175">
        <f t="shared" si="3"/>
        <v>0</v>
      </c>
      <c r="AY27" s="229" t="e">
        <f t="shared" si="4"/>
        <v>#DIV/0!</v>
      </c>
    </row>
    <row r="28" spans="1:51" x14ac:dyDescent="0.25">
      <c r="A28" s="139" t="s">
        <v>56</v>
      </c>
      <c r="B28" s="42"/>
      <c r="C28" s="54"/>
      <c r="D28" s="54"/>
      <c r="E28" s="54"/>
      <c r="F28" s="104"/>
      <c r="G28" s="39"/>
      <c r="H28" s="40"/>
      <c r="I28" s="39"/>
      <c r="J28" s="39"/>
      <c r="K28" s="39"/>
      <c r="L28" s="39"/>
      <c r="M28" s="39"/>
      <c r="N28" s="41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174">
        <f t="shared" si="0"/>
        <v>0</v>
      </c>
      <c r="AU28" s="224"/>
      <c r="AV28" s="226">
        <f t="shared" si="1"/>
        <v>0</v>
      </c>
      <c r="AW28" s="175">
        <f t="shared" si="2"/>
        <v>0</v>
      </c>
      <c r="AX28" s="175">
        <f t="shared" si="3"/>
        <v>0</v>
      </c>
      <c r="AY28" s="229" t="e">
        <f t="shared" si="4"/>
        <v>#DIV/0!</v>
      </c>
    </row>
    <row r="29" spans="1:51" x14ac:dyDescent="0.25">
      <c r="A29" s="139" t="s">
        <v>56</v>
      </c>
      <c r="B29" s="42"/>
      <c r="C29" s="54"/>
      <c r="D29" s="54"/>
      <c r="E29" s="54"/>
      <c r="F29" s="104"/>
      <c r="G29" s="39"/>
      <c r="H29" s="40"/>
      <c r="I29" s="39"/>
      <c r="J29" s="39"/>
      <c r="K29" s="39"/>
      <c r="L29" s="39"/>
      <c r="M29" s="39"/>
      <c r="N29" s="41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174">
        <f t="shared" si="0"/>
        <v>0</v>
      </c>
      <c r="AU29" s="224"/>
      <c r="AV29" s="226">
        <f t="shared" si="1"/>
        <v>0</v>
      </c>
      <c r="AW29" s="175">
        <f t="shared" si="2"/>
        <v>0</v>
      </c>
      <c r="AX29" s="175">
        <f t="shared" si="3"/>
        <v>0</v>
      </c>
      <c r="AY29" s="229" t="e">
        <f t="shared" si="4"/>
        <v>#DIV/0!</v>
      </c>
    </row>
    <row r="30" spans="1:51" x14ac:dyDescent="0.25">
      <c r="A30" s="139" t="s">
        <v>56</v>
      </c>
      <c r="B30" s="42"/>
      <c r="C30" s="54"/>
      <c r="D30" s="54"/>
      <c r="E30" s="54"/>
      <c r="F30" s="104"/>
      <c r="G30" s="39"/>
      <c r="H30" s="40"/>
      <c r="I30" s="39"/>
      <c r="J30" s="39"/>
      <c r="K30" s="39"/>
      <c r="L30" s="39"/>
      <c r="M30" s="39"/>
      <c r="N30" s="41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174">
        <f t="shared" si="0"/>
        <v>0</v>
      </c>
      <c r="AU30" s="224"/>
      <c r="AV30" s="226">
        <f t="shared" si="1"/>
        <v>0</v>
      </c>
      <c r="AW30" s="175">
        <f t="shared" si="2"/>
        <v>0</v>
      </c>
      <c r="AX30" s="175">
        <f t="shared" si="3"/>
        <v>0</v>
      </c>
      <c r="AY30" s="229" t="e">
        <f t="shared" si="4"/>
        <v>#DIV/0!</v>
      </c>
    </row>
    <row r="31" spans="1:51" x14ac:dyDescent="0.25">
      <c r="A31" s="139" t="s">
        <v>56</v>
      </c>
      <c r="B31" s="42"/>
      <c r="C31" s="54"/>
      <c r="D31" s="54"/>
      <c r="E31" s="54"/>
      <c r="F31" s="104"/>
      <c r="G31" s="39"/>
      <c r="H31" s="40"/>
      <c r="I31" s="39"/>
      <c r="J31" s="39"/>
      <c r="K31" s="39"/>
      <c r="L31" s="39"/>
      <c r="M31" s="39"/>
      <c r="N31" s="41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174">
        <f t="shared" si="0"/>
        <v>0</v>
      </c>
      <c r="AU31" s="224"/>
      <c r="AV31" s="226">
        <f t="shared" si="1"/>
        <v>0</v>
      </c>
      <c r="AW31" s="175">
        <f t="shared" si="2"/>
        <v>0</v>
      </c>
      <c r="AX31" s="175">
        <f t="shared" si="3"/>
        <v>0</v>
      </c>
      <c r="AY31" s="229" t="e">
        <f t="shared" si="4"/>
        <v>#DIV/0!</v>
      </c>
    </row>
    <row r="32" spans="1:51" x14ac:dyDescent="0.25">
      <c r="A32" s="139" t="s">
        <v>56</v>
      </c>
      <c r="B32" s="42"/>
      <c r="C32" s="54"/>
      <c r="D32" s="54"/>
      <c r="E32" s="54"/>
      <c r="F32" s="104"/>
      <c r="G32" s="39"/>
      <c r="H32" s="40"/>
      <c r="I32" s="39"/>
      <c r="J32" s="39"/>
      <c r="K32" s="39"/>
      <c r="L32" s="39"/>
      <c r="M32" s="39"/>
      <c r="N32" s="41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174">
        <f t="shared" si="0"/>
        <v>0</v>
      </c>
      <c r="AU32" s="224"/>
      <c r="AV32" s="226">
        <f t="shared" si="1"/>
        <v>0</v>
      </c>
      <c r="AW32" s="175">
        <f t="shared" si="2"/>
        <v>0</v>
      </c>
      <c r="AX32" s="175">
        <f t="shared" si="3"/>
        <v>0</v>
      </c>
      <c r="AY32" s="229" t="e">
        <f t="shared" si="4"/>
        <v>#DIV/0!</v>
      </c>
    </row>
    <row r="33" spans="1:51" x14ac:dyDescent="0.25">
      <c r="A33" s="139" t="s">
        <v>56</v>
      </c>
      <c r="B33" s="42"/>
      <c r="C33" s="54"/>
      <c r="D33" s="54"/>
      <c r="E33" s="54"/>
      <c r="F33" s="104"/>
      <c r="G33" s="39"/>
      <c r="H33" s="40"/>
      <c r="I33" s="39"/>
      <c r="J33" s="39"/>
      <c r="K33" s="39"/>
      <c r="L33" s="39"/>
      <c r="M33" s="39"/>
      <c r="N33" s="41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174">
        <f t="shared" si="0"/>
        <v>0</v>
      </c>
      <c r="AU33" s="224"/>
      <c r="AV33" s="226">
        <f t="shared" si="1"/>
        <v>0</v>
      </c>
      <c r="AW33" s="175">
        <f t="shared" si="2"/>
        <v>0</v>
      </c>
      <c r="AX33" s="175">
        <f t="shared" si="3"/>
        <v>0</v>
      </c>
      <c r="AY33" s="229" t="e">
        <f t="shared" si="4"/>
        <v>#DIV/0!</v>
      </c>
    </row>
    <row r="34" spans="1:51" x14ac:dyDescent="0.25">
      <c r="A34" s="139" t="s">
        <v>56</v>
      </c>
      <c r="B34" s="42"/>
      <c r="C34" s="54"/>
      <c r="D34" s="54"/>
      <c r="E34" s="54"/>
      <c r="F34" s="104"/>
      <c r="G34" s="39"/>
      <c r="H34" s="40"/>
      <c r="I34" s="39"/>
      <c r="J34" s="39"/>
      <c r="K34" s="39"/>
      <c r="L34" s="39"/>
      <c r="M34" s="39"/>
      <c r="N34" s="41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174">
        <f t="shared" si="0"/>
        <v>0</v>
      </c>
      <c r="AU34" s="224"/>
      <c r="AV34" s="226">
        <f t="shared" si="1"/>
        <v>0</v>
      </c>
      <c r="AW34" s="175">
        <f t="shared" si="2"/>
        <v>0</v>
      </c>
      <c r="AX34" s="175">
        <f t="shared" si="3"/>
        <v>0</v>
      </c>
      <c r="AY34" s="229" t="e">
        <f t="shared" si="4"/>
        <v>#DIV/0!</v>
      </c>
    </row>
    <row r="35" spans="1:51" x14ac:dyDescent="0.25">
      <c r="A35" s="139" t="s">
        <v>56</v>
      </c>
      <c r="B35" s="42"/>
      <c r="C35" s="54"/>
      <c r="D35" s="54"/>
      <c r="E35" s="54"/>
      <c r="F35" s="104"/>
      <c r="G35" s="39"/>
      <c r="H35" s="40"/>
      <c r="I35" s="39"/>
      <c r="J35" s="39"/>
      <c r="K35" s="39"/>
      <c r="L35" s="39"/>
      <c r="M35" s="39"/>
      <c r="N35" s="41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174">
        <f t="shared" si="0"/>
        <v>0</v>
      </c>
      <c r="AU35" s="224"/>
      <c r="AV35" s="226">
        <f t="shared" si="1"/>
        <v>0</v>
      </c>
      <c r="AW35" s="175">
        <f t="shared" si="2"/>
        <v>0</v>
      </c>
      <c r="AX35" s="175">
        <f t="shared" si="3"/>
        <v>0</v>
      </c>
      <c r="AY35" s="229" t="e">
        <f t="shared" si="4"/>
        <v>#DIV/0!</v>
      </c>
    </row>
    <row r="36" spans="1:51" x14ac:dyDescent="0.25">
      <c r="A36" s="139" t="s">
        <v>56</v>
      </c>
      <c r="B36" s="42"/>
      <c r="C36" s="54"/>
      <c r="D36" s="54"/>
      <c r="E36" s="54"/>
      <c r="F36" s="104"/>
      <c r="G36" s="39"/>
      <c r="H36" s="40"/>
      <c r="I36" s="39"/>
      <c r="J36" s="39"/>
      <c r="K36" s="39"/>
      <c r="L36" s="39"/>
      <c r="M36" s="39"/>
      <c r="N36" s="41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174">
        <f t="shared" si="0"/>
        <v>0</v>
      </c>
      <c r="AU36" s="224"/>
      <c r="AV36" s="226">
        <f t="shared" si="1"/>
        <v>0</v>
      </c>
      <c r="AW36" s="175">
        <f t="shared" si="2"/>
        <v>0</v>
      </c>
      <c r="AX36" s="175">
        <f t="shared" si="3"/>
        <v>0</v>
      </c>
      <c r="AY36" s="229" t="e">
        <f t="shared" si="4"/>
        <v>#DIV/0!</v>
      </c>
    </row>
    <row r="37" spans="1:51" x14ac:dyDescent="0.25">
      <c r="A37" s="139" t="s">
        <v>56</v>
      </c>
      <c r="B37" s="42"/>
      <c r="C37" s="24"/>
      <c r="D37" s="24"/>
      <c r="E37" s="24"/>
      <c r="F37" s="105"/>
      <c r="G37" s="25"/>
      <c r="H37" s="26"/>
      <c r="I37" s="25"/>
      <c r="J37" s="25"/>
      <c r="K37" s="25"/>
      <c r="L37" s="25"/>
      <c r="M37" s="25"/>
      <c r="N37" s="27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174">
        <f t="shared" si="0"/>
        <v>0</v>
      </c>
      <c r="AU37" s="224"/>
      <c r="AV37" s="226">
        <f t="shared" si="1"/>
        <v>0</v>
      </c>
      <c r="AW37" s="175">
        <f t="shared" si="2"/>
        <v>0</v>
      </c>
      <c r="AX37" s="175">
        <f t="shared" si="3"/>
        <v>0</v>
      </c>
      <c r="AY37" s="229" t="e">
        <f t="shared" si="4"/>
        <v>#DIV/0!</v>
      </c>
    </row>
    <row r="38" spans="1:51" x14ac:dyDescent="0.25">
      <c r="A38" s="139" t="s">
        <v>56</v>
      </c>
      <c r="B38" s="42"/>
      <c r="C38" s="24"/>
      <c r="D38" s="24"/>
      <c r="E38" s="24"/>
      <c r="F38" s="105"/>
      <c r="G38" s="25"/>
      <c r="H38" s="26"/>
      <c r="I38" s="25"/>
      <c r="J38" s="25"/>
      <c r="K38" s="25"/>
      <c r="L38" s="25"/>
      <c r="M38" s="25"/>
      <c r="N38" s="27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174">
        <f t="shared" si="0"/>
        <v>0</v>
      </c>
      <c r="AU38" s="224"/>
      <c r="AV38" s="226">
        <f t="shared" si="1"/>
        <v>0</v>
      </c>
      <c r="AW38" s="175">
        <f t="shared" si="2"/>
        <v>0</v>
      </c>
      <c r="AX38" s="175">
        <f t="shared" si="3"/>
        <v>0</v>
      </c>
      <c r="AY38" s="229" t="e">
        <f t="shared" si="4"/>
        <v>#DIV/0!</v>
      </c>
    </row>
    <row r="39" spans="1:51" x14ac:dyDescent="0.25">
      <c r="A39" s="139" t="s">
        <v>56</v>
      </c>
      <c r="B39" s="42"/>
      <c r="C39" s="24"/>
      <c r="D39" s="24"/>
      <c r="E39" s="24"/>
      <c r="F39" s="105"/>
      <c r="G39" s="25"/>
      <c r="H39" s="26"/>
      <c r="I39" s="25"/>
      <c r="J39" s="25"/>
      <c r="K39" s="25"/>
      <c r="L39" s="25"/>
      <c r="M39" s="25"/>
      <c r="N39" s="27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174">
        <f t="shared" si="0"/>
        <v>0</v>
      </c>
      <c r="AU39" s="224"/>
      <c r="AV39" s="226">
        <f t="shared" si="1"/>
        <v>0</v>
      </c>
      <c r="AW39" s="175">
        <f t="shared" si="2"/>
        <v>0</v>
      </c>
      <c r="AX39" s="175">
        <f t="shared" si="3"/>
        <v>0</v>
      </c>
      <c r="AY39" s="229" t="e">
        <f t="shared" si="4"/>
        <v>#DIV/0!</v>
      </c>
    </row>
    <row r="40" spans="1:51" x14ac:dyDescent="0.25">
      <c r="A40" s="139" t="s">
        <v>56</v>
      </c>
      <c r="B40" s="42"/>
      <c r="C40" s="24"/>
      <c r="D40" s="24"/>
      <c r="E40" s="24"/>
      <c r="F40" s="105"/>
      <c r="G40" s="25"/>
      <c r="H40" s="26"/>
      <c r="I40" s="25"/>
      <c r="J40" s="25"/>
      <c r="K40" s="25"/>
      <c r="L40" s="25"/>
      <c r="M40" s="25"/>
      <c r="N40" s="27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174">
        <f t="shared" si="0"/>
        <v>0</v>
      </c>
      <c r="AU40" s="224"/>
      <c r="AV40" s="226">
        <f t="shared" si="1"/>
        <v>0</v>
      </c>
      <c r="AW40" s="175">
        <f t="shared" si="2"/>
        <v>0</v>
      </c>
      <c r="AX40" s="175">
        <f t="shared" si="3"/>
        <v>0</v>
      </c>
      <c r="AY40" s="229" t="e">
        <f t="shared" si="4"/>
        <v>#DIV/0!</v>
      </c>
    </row>
    <row r="41" spans="1:51" x14ac:dyDescent="0.25">
      <c r="A41" s="139" t="s">
        <v>56</v>
      </c>
      <c r="B41" s="42"/>
      <c r="C41" s="24"/>
      <c r="D41" s="24"/>
      <c r="E41" s="24"/>
      <c r="F41" s="105"/>
      <c r="G41" s="25"/>
      <c r="H41" s="26"/>
      <c r="I41" s="25"/>
      <c r="J41" s="25"/>
      <c r="K41" s="25"/>
      <c r="L41" s="25"/>
      <c r="M41" s="25"/>
      <c r="N41" s="27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174">
        <f t="shared" si="0"/>
        <v>0</v>
      </c>
      <c r="AU41" s="224"/>
      <c r="AV41" s="226">
        <f t="shared" si="1"/>
        <v>0</v>
      </c>
      <c r="AW41" s="175">
        <f t="shared" si="2"/>
        <v>0</v>
      </c>
      <c r="AX41" s="175">
        <f t="shared" si="3"/>
        <v>0</v>
      </c>
      <c r="AY41" s="229" t="e">
        <f t="shared" si="4"/>
        <v>#DIV/0!</v>
      </c>
    </row>
    <row r="42" spans="1:51" x14ac:dyDescent="0.25">
      <c r="A42" s="139" t="s">
        <v>56</v>
      </c>
      <c r="B42" s="42"/>
      <c r="C42" s="24"/>
      <c r="D42" s="24"/>
      <c r="E42" s="24"/>
      <c r="F42" s="105"/>
      <c r="G42" s="25"/>
      <c r="H42" s="26"/>
      <c r="I42" s="25"/>
      <c r="J42" s="25"/>
      <c r="K42" s="25"/>
      <c r="L42" s="25"/>
      <c r="M42" s="25"/>
      <c r="N42" s="27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174">
        <f t="shared" si="0"/>
        <v>0</v>
      </c>
      <c r="AU42" s="224"/>
      <c r="AV42" s="226">
        <f t="shared" si="1"/>
        <v>0</v>
      </c>
      <c r="AW42" s="175">
        <f t="shared" si="2"/>
        <v>0</v>
      </c>
      <c r="AX42" s="175">
        <f t="shared" si="3"/>
        <v>0</v>
      </c>
      <c r="AY42" s="229" t="e">
        <f t="shared" si="4"/>
        <v>#DIV/0!</v>
      </c>
    </row>
    <row r="43" spans="1:51" s="3" customFormat="1" ht="13" x14ac:dyDescent="0.3">
      <c r="A43" s="139" t="s">
        <v>56</v>
      </c>
      <c r="B43" s="42"/>
      <c r="C43" s="24"/>
      <c r="D43" s="24"/>
      <c r="E43" s="24"/>
      <c r="F43" s="105"/>
      <c r="G43" s="25"/>
      <c r="H43" s="26"/>
      <c r="I43" s="25"/>
      <c r="J43" s="25"/>
      <c r="K43" s="25"/>
      <c r="L43" s="25"/>
      <c r="M43" s="25"/>
      <c r="N43" s="27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174">
        <f t="shared" si="0"/>
        <v>0</v>
      </c>
      <c r="AU43" s="224"/>
      <c r="AV43" s="226">
        <f t="shared" si="1"/>
        <v>0</v>
      </c>
      <c r="AW43" s="175">
        <f t="shared" si="2"/>
        <v>0</v>
      </c>
      <c r="AX43" s="175">
        <f t="shared" si="3"/>
        <v>0</v>
      </c>
      <c r="AY43" s="229" t="e">
        <f t="shared" si="4"/>
        <v>#DIV/0!</v>
      </c>
    </row>
    <row r="44" spans="1:51" s="3" customFormat="1" ht="13" x14ac:dyDescent="0.3">
      <c r="A44" s="139" t="s">
        <v>56</v>
      </c>
      <c r="B44" s="42"/>
      <c r="C44" s="24"/>
      <c r="D44" s="24"/>
      <c r="E44" s="24"/>
      <c r="F44" s="105"/>
      <c r="G44" s="25"/>
      <c r="H44" s="26"/>
      <c r="I44" s="25"/>
      <c r="J44" s="25"/>
      <c r="K44" s="25"/>
      <c r="L44" s="25"/>
      <c r="M44" s="25"/>
      <c r="N44" s="27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174">
        <f t="shared" si="0"/>
        <v>0</v>
      </c>
      <c r="AU44" s="224"/>
      <c r="AV44" s="226">
        <f t="shared" si="1"/>
        <v>0</v>
      </c>
      <c r="AW44" s="175">
        <f t="shared" si="2"/>
        <v>0</v>
      </c>
      <c r="AX44" s="175">
        <f t="shared" si="3"/>
        <v>0</v>
      </c>
      <c r="AY44" s="229" t="e">
        <f t="shared" si="4"/>
        <v>#DIV/0!</v>
      </c>
    </row>
    <row r="45" spans="1:51" s="3" customFormat="1" ht="13" x14ac:dyDescent="0.3">
      <c r="A45" s="139" t="s">
        <v>56</v>
      </c>
      <c r="B45" s="42"/>
      <c r="C45" s="24"/>
      <c r="D45" s="24"/>
      <c r="E45" s="24"/>
      <c r="F45" s="105"/>
      <c r="G45" s="25"/>
      <c r="H45" s="26"/>
      <c r="I45" s="25"/>
      <c r="J45" s="25"/>
      <c r="K45" s="25"/>
      <c r="L45" s="25"/>
      <c r="M45" s="25"/>
      <c r="N45" s="27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174">
        <f t="shared" si="0"/>
        <v>0</v>
      </c>
      <c r="AU45" s="224"/>
      <c r="AV45" s="226">
        <f t="shared" si="1"/>
        <v>0</v>
      </c>
      <c r="AW45" s="175">
        <f t="shared" si="2"/>
        <v>0</v>
      </c>
      <c r="AX45" s="175">
        <f t="shared" si="3"/>
        <v>0</v>
      </c>
      <c r="AY45" s="229" t="e">
        <f t="shared" si="4"/>
        <v>#DIV/0!</v>
      </c>
    </row>
    <row r="46" spans="1:51" s="3" customFormat="1" ht="13" x14ac:dyDescent="0.3">
      <c r="A46" s="139" t="s">
        <v>56</v>
      </c>
      <c r="B46" s="42"/>
      <c r="C46" s="24"/>
      <c r="D46" s="24"/>
      <c r="E46" s="24"/>
      <c r="F46" s="105"/>
      <c r="G46" s="25"/>
      <c r="H46" s="26"/>
      <c r="I46" s="25"/>
      <c r="J46" s="25"/>
      <c r="K46" s="25"/>
      <c r="L46" s="25"/>
      <c r="M46" s="25"/>
      <c r="N46" s="27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174">
        <f t="shared" si="0"/>
        <v>0</v>
      </c>
      <c r="AU46" s="224"/>
      <c r="AV46" s="226">
        <f t="shared" si="1"/>
        <v>0</v>
      </c>
      <c r="AW46" s="175">
        <f t="shared" si="2"/>
        <v>0</v>
      </c>
      <c r="AX46" s="175">
        <f t="shared" si="3"/>
        <v>0</v>
      </c>
      <c r="AY46" s="229" t="e">
        <f t="shared" si="4"/>
        <v>#DIV/0!</v>
      </c>
    </row>
    <row r="47" spans="1:51" s="3" customFormat="1" ht="13" x14ac:dyDescent="0.3">
      <c r="A47" s="139" t="s">
        <v>56</v>
      </c>
      <c r="B47" s="42"/>
      <c r="C47" s="24"/>
      <c r="D47" s="24"/>
      <c r="E47" s="24"/>
      <c r="F47" s="105"/>
      <c r="G47" s="25"/>
      <c r="H47" s="26"/>
      <c r="I47" s="25"/>
      <c r="J47" s="25"/>
      <c r="K47" s="25"/>
      <c r="L47" s="25"/>
      <c r="M47" s="25"/>
      <c r="N47" s="27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174">
        <f t="shared" si="0"/>
        <v>0</v>
      </c>
      <c r="AU47" s="224"/>
      <c r="AV47" s="226">
        <f t="shared" si="1"/>
        <v>0</v>
      </c>
      <c r="AW47" s="175">
        <f t="shared" si="2"/>
        <v>0</v>
      </c>
      <c r="AX47" s="175">
        <f t="shared" si="3"/>
        <v>0</v>
      </c>
      <c r="AY47" s="229" t="e">
        <f t="shared" si="4"/>
        <v>#DIV/0!</v>
      </c>
    </row>
    <row r="48" spans="1:51" s="3" customFormat="1" ht="13" x14ac:dyDescent="0.3">
      <c r="A48" s="139" t="s">
        <v>56</v>
      </c>
      <c r="B48" s="42"/>
      <c r="C48" s="24"/>
      <c r="D48" s="24"/>
      <c r="E48" s="24"/>
      <c r="F48" s="105"/>
      <c r="G48" s="25"/>
      <c r="H48" s="26"/>
      <c r="I48" s="25"/>
      <c r="J48" s="25"/>
      <c r="K48" s="25"/>
      <c r="L48" s="25"/>
      <c r="M48" s="25"/>
      <c r="N48" s="27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174">
        <f t="shared" si="0"/>
        <v>0</v>
      </c>
      <c r="AU48" s="224"/>
      <c r="AV48" s="226">
        <f t="shared" si="1"/>
        <v>0</v>
      </c>
      <c r="AW48" s="175">
        <f t="shared" si="2"/>
        <v>0</v>
      </c>
      <c r="AX48" s="175">
        <f t="shared" si="3"/>
        <v>0</v>
      </c>
      <c r="AY48" s="229" t="e">
        <f t="shared" si="4"/>
        <v>#DIV/0!</v>
      </c>
    </row>
    <row r="49" spans="1:51" s="3" customFormat="1" ht="13" x14ac:dyDescent="0.3">
      <c r="A49" s="139" t="s">
        <v>56</v>
      </c>
      <c r="B49" s="42"/>
      <c r="C49" s="24"/>
      <c r="D49" s="24"/>
      <c r="E49" s="24"/>
      <c r="F49" s="105"/>
      <c r="G49" s="25"/>
      <c r="H49" s="26"/>
      <c r="I49" s="25"/>
      <c r="J49" s="25"/>
      <c r="K49" s="25"/>
      <c r="L49" s="25"/>
      <c r="M49" s="25"/>
      <c r="N49" s="27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174">
        <f t="shared" si="0"/>
        <v>0</v>
      </c>
      <c r="AU49" s="224"/>
      <c r="AV49" s="226">
        <f t="shared" si="1"/>
        <v>0</v>
      </c>
      <c r="AW49" s="175">
        <f t="shared" si="2"/>
        <v>0</v>
      </c>
      <c r="AX49" s="175">
        <f t="shared" si="3"/>
        <v>0</v>
      </c>
      <c r="AY49" s="229" t="e">
        <f t="shared" si="4"/>
        <v>#DIV/0!</v>
      </c>
    </row>
    <row r="50" spans="1:51" s="3" customFormat="1" ht="13" x14ac:dyDescent="0.3">
      <c r="A50" s="139" t="s">
        <v>56</v>
      </c>
      <c r="B50" s="42"/>
      <c r="C50" s="24"/>
      <c r="D50" s="24"/>
      <c r="E50" s="24"/>
      <c r="F50" s="105"/>
      <c r="G50" s="25"/>
      <c r="H50" s="26"/>
      <c r="I50" s="25"/>
      <c r="J50" s="25"/>
      <c r="K50" s="25"/>
      <c r="L50" s="25"/>
      <c r="M50" s="25"/>
      <c r="N50" s="27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174">
        <f t="shared" si="0"/>
        <v>0</v>
      </c>
      <c r="AU50" s="224"/>
      <c r="AV50" s="226">
        <f t="shared" si="1"/>
        <v>0</v>
      </c>
      <c r="AW50" s="175">
        <f t="shared" si="2"/>
        <v>0</v>
      </c>
      <c r="AX50" s="175">
        <f t="shared" si="3"/>
        <v>0</v>
      </c>
      <c r="AY50" s="229" t="e">
        <f t="shared" si="4"/>
        <v>#DIV/0!</v>
      </c>
    </row>
    <row r="51" spans="1:51" s="3" customFormat="1" ht="13" x14ac:dyDescent="0.3">
      <c r="A51" s="139" t="s">
        <v>56</v>
      </c>
      <c r="B51" s="42"/>
      <c r="C51" s="24"/>
      <c r="D51" s="24"/>
      <c r="E51" s="24"/>
      <c r="F51" s="105"/>
      <c r="G51" s="25"/>
      <c r="H51" s="26"/>
      <c r="I51" s="25"/>
      <c r="J51" s="25"/>
      <c r="K51" s="25"/>
      <c r="L51" s="25"/>
      <c r="M51" s="25"/>
      <c r="N51" s="27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174">
        <f t="shared" si="0"/>
        <v>0</v>
      </c>
      <c r="AU51" s="224"/>
      <c r="AV51" s="226">
        <f t="shared" si="1"/>
        <v>0</v>
      </c>
      <c r="AW51" s="175">
        <f t="shared" si="2"/>
        <v>0</v>
      </c>
      <c r="AX51" s="175">
        <f t="shared" si="3"/>
        <v>0</v>
      </c>
      <c r="AY51" s="229" t="e">
        <f t="shared" si="4"/>
        <v>#DIV/0!</v>
      </c>
    </row>
    <row r="52" spans="1:51" s="3" customFormat="1" ht="13" x14ac:dyDescent="0.3">
      <c r="A52" s="139" t="s">
        <v>56</v>
      </c>
      <c r="B52" s="42"/>
      <c r="C52" s="24"/>
      <c r="D52" s="24"/>
      <c r="E52" s="24"/>
      <c r="F52" s="105"/>
      <c r="G52" s="25"/>
      <c r="H52" s="26"/>
      <c r="I52" s="25"/>
      <c r="J52" s="25"/>
      <c r="K52" s="25"/>
      <c r="L52" s="25"/>
      <c r="M52" s="25"/>
      <c r="N52" s="27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174">
        <f t="shared" si="0"/>
        <v>0</v>
      </c>
      <c r="AU52" s="224"/>
      <c r="AV52" s="226">
        <f t="shared" si="1"/>
        <v>0</v>
      </c>
      <c r="AW52" s="175">
        <f t="shared" si="2"/>
        <v>0</v>
      </c>
      <c r="AX52" s="175">
        <f t="shared" si="3"/>
        <v>0</v>
      </c>
      <c r="AY52" s="229" t="e">
        <f t="shared" si="4"/>
        <v>#DIV/0!</v>
      </c>
    </row>
    <row r="53" spans="1:51" s="3" customFormat="1" ht="13" x14ac:dyDescent="0.3">
      <c r="A53" s="139" t="s">
        <v>56</v>
      </c>
      <c r="B53" s="42"/>
      <c r="C53" s="24"/>
      <c r="D53" s="24"/>
      <c r="E53" s="24"/>
      <c r="F53" s="105"/>
      <c r="G53" s="25"/>
      <c r="H53" s="26"/>
      <c r="I53" s="25"/>
      <c r="J53" s="25"/>
      <c r="K53" s="25"/>
      <c r="L53" s="25"/>
      <c r="M53" s="25"/>
      <c r="N53" s="27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174">
        <f t="shared" si="0"/>
        <v>0</v>
      </c>
      <c r="AU53" s="224"/>
      <c r="AV53" s="226">
        <f t="shared" si="1"/>
        <v>0</v>
      </c>
      <c r="AW53" s="175">
        <f t="shared" si="2"/>
        <v>0</v>
      </c>
      <c r="AX53" s="175">
        <f t="shared" si="3"/>
        <v>0</v>
      </c>
      <c r="AY53" s="229" t="e">
        <f t="shared" si="4"/>
        <v>#DIV/0!</v>
      </c>
    </row>
    <row r="54" spans="1:51" s="3" customFormat="1" ht="13" x14ac:dyDescent="0.3">
      <c r="A54" s="139" t="s">
        <v>56</v>
      </c>
      <c r="B54" s="42"/>
      <c r="C54" s="24"/>
      <c r="D54" s="24"/>
      <c r="E54" s="24"/>
      <c r="F54" s="105"/>
      <c r="G54" s="25"/>
      <c r="H54" s="26"/>
      <c r="I54" s="25"/>
      <c r="J54" s="25"/>
      <c r="K54" s="25"/>
      <c r="L54" s="25"/>
      <c r="M54" s="25"/>
      <c r="N54" s="27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174">
        <f t="shared" si="0"/>
        <v>0</v>
      </c>
      <c r="AU54" s="224"/>
      <c r="AV54" s="226">
        <f t="shared" si="1"/>
        <v>0</v>
      </c>
      <c r="AW54" s="175">
        <f t="shared" si="2"/>
        <v>0</v>
      </c>
      <c r="AX54" s="175">
        <f t="shared" si="3"/>
        <v>0</v>
      </c>
      <c r="AY54" s="229" t="e">
        <f t="shared" si="4"/>
        <v>#DIV/0!</v>
      </c>
    </row>
    <row r="55" spans="1:51" s="3" customFormat="1" ht="13" x14ac:dyDescent="0.3">
      <c r="A55" s="139" t="s">
        <v>56</v>
      </c>
      <c r="B55" s="42"/>
      <c r="C55" s="24"/>
      <c r="D55" s="24"/>
      <c r="E55" s="24"/>
      <c r="F55" s="105"/>
      <c r="G55" s="25"/>
      <c r="H55" s="26"/>
      <c r="I55" s="25"/>
      <c r="J55" s="25"/>
      <c r="K55" s="25"/>
      <c r="L55" s="25"/>
      <c r="M55" s="25"/>
      <c r="N55" s="27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174">
        <f t="shared" si="0"/>
        <v>0</v>
      </c>
      <c r="AU55" s="224"/>
      <c r="AV55" s="226">
        <f t="shared" si="1"/>
        <v>0</v>
      </c>
      <c r="AW55" s="175">
        <f t="shared" si="2"/>
        <v>0</v>
      </c>
      <c r="AX55" s="175">
        <f t="shared" si="3"/>
        <v>0</v>
      </c>
      <c r="AY55" s="229" t="e">
        <f t="shared" si="4"/>
        <v>#DIV/0!</v>
      </c>
    </row>
    <row r="56" spans="1:51" s="3" customFormat="1" ht="13" x14ac:dyDescent="0.3">
      <c r="A56" s="139" t="s">
        <v>56</v>
      </c>
      <c r="B56" s="42"/>
      <c r="C56" s="24"/>
      <c r="D56" s="24"/>
      <c r="E56" s="24"/>
      <c r="F56" s="105"/>
      <c r="G56" s="25"/>
      <c r="H56" s="26"/>
      <c r="I56" s="25"/>
      <c r="J56" s="25"/>
      <c r="K56" s="25"/>
      <c r="L56" s="25"/>
      <c r="M56" s="25"/>
      <c r="N56" s="27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174">
        <f t="shared" si="0"/>
        <v>0</v>
      </c>
      <c r="AU56" s="224"/>
      <c r="AV56" s="226">
        <f t="shared" si="1"/>
        <v>0</v>
      </c>
      <c r="AW56" s="175">
        <f t="shared" si="2"/>
        <v>0</v>
      </c>
      <c r="AX56" s="175">
        <f t="shared" si="3"/>
        <v>0</v>
      </c>
      <c r="AY56" s="229" t="e">
        <f t="shared" si="4"/>
        <v>#DIV/0!</v>
      </c>
    </row>
    <row r="57" spans="1:51" s="3" customFormat="1" ht="13" x14ac:dyDescent="0.3">
      <c r="A57" s="139" t="s">
        <v>56</v>
      </c>
      <c r="B57" s="42"/>
      <c r="C57" s="24"/>
      <c r="D57" s="24"/>
      <c r="E57" s="24"/>
      <c r="F57" s="105"/>
      <c r="G57" s="25"/>
      <c r="H57" s="26"/>
      <c r="I57" s="25"/>
      <c r="J57" s="25"/>
      <c r="K57" s="25"/>
      <c r="L57" s="25"/>
      <c r="M57" s="25"/>
      <c r="N57" s="27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174">
        <f t="shared" si="0"/>
        <v>0</v>
      </c>
      <c r="AU57" s="224"/>
      <c r="AV57" s="226">
        <f t="shared" si="1"/>
        <v>0</v>
      </c>
      <c r="AW57" s="175">
        <f t="shared" si="2"/>
        <v>0</v>
      </c>
      <c r="AX57" s="175">
        <f t="shared" si="3"/>
        <v>0</v>
      </c>
      <c r="AY57" s="229" t="e">
        <f t="shared" si="4"/>
        <v>#DIV/0!</v>
      </c>
    </row>
    <row r="58" spans="1:51" s="3" customFormat="1" ht="13" x14ac:dyDescent="0.3">
      <c r="A58" s="139" t="s">
        <v>56</v>
      </c>
      <c r="B58" s="42"/>
      <c r="C58" s="24"/>
      <c r="D58" s="24"/>
      <c r="E58" s="24"/>
      <c r="F58" s="105"/>
      <c r="G58" s="25"/>
      <c r="H58" s="26"/>
      <c r="I58" s="25"/>
      <c r="J58" s="25"/>
      <c r="K58" s="25"/>
      <c r="L58" s="25"/>
      <c r="M58" s="25"/>
      <c r="N58" s="27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174">
        <f t="shared" si="0"/>
        <v>0</v>
      </c>
      <c r="AU58" s="224"/>
      <c r="AV58" s="226">
        <f t="shared" si="1"/>
        <v>0</v>
      </c>
      <c r="AW58" s="175">
        <f t="shared" si="2"/>
        <v>0</v>
      </c>
      <c r="AX58" s="175">
        <f t="shared" si="3"/>
        <v>0</v>
      </c>
      <c r="AY58" s="229" t="e">
        <f t="shared" si="4"/>
        <v>#DIV/0!</v>
      </c>
    </row>
    <row r="59" spans="1:51" s="3" customFormat="1" ht="13" x14ac:dyDescent="0.3">
      <c r="A59" s="139" t="s">
        <v>56</v>
      </c>
      <c r="B59" s="42"/>
      <c r="C59" s="24"/>
      <c r="D59" s="24"/>
      <c r="E59" s="24"/>
      <c r="F59" s="105"/>
      <c r="G59" s="25"/>
      <c r="H59" s="26"/>
      <c r="I59" s="25"/>
      <c r="J59" s="25"/>
      <c r="K59" s="25"/>
      <c r="L59" s="25"/>
      <c r="M59" s="25"/>
      <c r="N59" s="27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174">
        <f t="shared" si="0"/>
        <v>0</v>
      </c>
      <c r="AU59" s="224"/>
      <c r="AV59" s="226">
        <f t="shared" si="1"/>
        <v>0</v>
      </c>
      <c r="AW59" s="175">
        <f t="shared" si="2"/>
        <v>0</v>
      </c>
      <c r="AX59" s="175">
        <f t="shared" si="3"/>
        <v>0</v>
      </c>
      <c r="AY59" s="229" t="e">
        <f t="shared" si="4"/>
        <v>#DIV/0!</v>
      </c>
    </row>
    <row r="60" spans="1:51" s="3" customFormat="1" ht="13" x14ac:dyDescent="0.3">
      <c r="A60" s="139" t="s">
        <v>56</v>
      </c>
      <c r="B60" s="42"/>
      <c r="C60" s="24"/>
      <c r="D60" s="24"/>
      <c r="E60" s="24"/>
      <c r="F60" s="105"/>
      <c r="G60" s="25"/>
      <c r="H60" s="26"/>
      <c r="I60" s="25"/>
      <c r="J60" s="25"/>
      <c r="K60" s="25"/>
      <c r="L60" s="25"/>
      <c r="M60" s="25"/>
      <c r="N60" s="27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174">
        <f t="shared" si="0"/>
        <v>0</v>
      </c>
      <c r="AU60" s="224"/>
      <c r="AV60" s="226">
        <f t="shared" si="1"/>
        <v>0</v>
      </c>
      <c r="AW60" s="175">
        <f t="shared" si="2"/>
        <v>0</v>
      </c>
      <c r="AX60" s="175">
        <f t="shared" si="3"/>
        <v>0</v>
      </c>
      <c r="AY60" s="229" t="e">
        <f t="shared" si="4"/>
        <v>#DIV/0!</v>
      </c>
    </row>
    <row r="61" spans="1:51" s="3" customFormat="1" ht="13" x14ac:dyDescent="0.3">
      <c r="A61" s="139" t="s">
        <v>56</v>
      </c>
      <c r="B61" s="42"/>
      <c r="C61" s="24"/>
      <c r="D61" s="24"/>
      <c r="E61" s="24"/>
      <c r="F61" s="105"/>
      <c r="G61" s="25"/>
      <c r="H61" s="26"/>
      <c r="I61" s="25"/>
      <c r="J61" s="25"/>
      <c r="K61" s="25"/>
      <c r="L61" s="25"/>
      <c r="M61" s="25"/>
      <c r="N61" s="27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174">
        <f t="shared" si="0"/>
        <v>0</v>
      </c>
      <c r="AU61" s="224"/>
      <c r="AV61" s="226">
        <f t="shared" si="1"/>
        <v>0</v>
      </c>
      <c r="AW61" s="175">
        <f t="shared" si="2"/>
        <v>0</v>
      </c>
      <c r="AX61" s="175">
        <f t="shared" si="3"/>
        <v>0</v>
      </c>
      <c r="AY61" s="229" t="e">
        <f t="shared" si="4"/>
        <v>#DIV/0!</v>
      </c>
    </row>
    <row r="62" spans="1:51" s="3" customFormat="1" ht="13" x14ac:dyDescent="0.3">
      <c r="A62" s="139" t="s">
        <v>56</v>
      </c>
      <c r="B62" s="42"/>
      <c r="C62" s="24"/>
      <c r="D62" s="24"/>
      <c r="E62" s="24"/>
      <c r="F62" s="105"/>
      <c r="G62" s="25"/>
      <c r="H62" s="26"/>
      <c r="I62" s="25"/>
      <c r="J62" s="25"/>
      <c r="K62" s="25"/>
      <c r="L62" s="25"/>
      <c r="M62" s="25"/>
      <c r="N62" s="27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174">
        <f t="shared" si="0"/>
        <v>0</v>
      </c>
      <c r="AU62" s="224"/>
      <c r="AV62" s="226">
        <f t="shared" si="1"/>
        <v>0</v>
      </c>
      <c r="AW62" s="175">
        <f t="shared" si="2"/>
        <v>0</v>
      </c>
      <c r="AX62" s="175">
        <f t="shared" si="3"/>
        <v>0</v>
      </c>
      <c r="AY62" s="229" t="e">
        <f t="shared" si="4"/>
        <v>#DIV/0!</v>
      </c>
    </row>
    <row r="63" spans="1:51" s="3" customFormat="1" ht="13" x14ac:dyDescent="0.3">
      <c r="A63" s="139" t="s">
        <v>56</v>
      </c>
      <c r="B63" s="42"/>
      <c r="C63" s="24"/>
      <c r="D63" s="24"/>
      <c r="E63" s="24"/>
      <c r="F63" s="105"/>
      <c r="G63" s="25"/>
      <c r="H63" s="26"/>
      <c r="I63" s="25"/>
      <c r="J63" s="25"/>
      <c r="K63" s="25"/>
      <c r="L63" s="25"/>
      <c r="M63" s="25"/>
      <c r="N63" s="27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174">
        <f t="shared" si="0"/>
        <v>0</v>
      </c>
      <c r="AU63" s="224"/>
      <c r="AV63" s="226">
        <f t="shared" si="1"/>
        <v>0</v>
      </c>
      <c r="AW63" s="175">
        <f t="shared" si="2"/>
        <v>0</v>
      </c>
      <c r="AX63" s="175">
        <f t="shared" si="3"/>
        <v>0</v>
      </c>
      <c r="AY63" s="229" t="e">
        <f t="shared" si="4"/>
        <v>#DIV/0!</v>
      </c>
    </row>
    <row r="64" spans="1:51" s="3" customFormat="1" ht="13" x14ac:dyDescent="0.3">
      <c r="A64" s="139" t="s">
        <v>56</v>
      </c>
      <c r="B64" s="42"/>
      <c r="C64" s="24"/>
      <c r="D64" s="24"/>
      <c r="E64" s="24"/>
      <c r="F64" s="105"/>
      <c r="G64" s="25"/>
      <c r="H64" s="26"/>
      <c r="I64" s="25"/>
      <c r="J64" s="25"/>
      <c r="K64" s="25"/>
      <c r="L64" s="25"/>
      <c r="M64" s="25"/>
      <c r="N64" s="27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174">
        <f t="shared" si="0"/>
        <v>0</v>
      </c>
      <c r="AU64" s="224"/>
      <c r="AV64" s="226">
        <f t="shared" si="1"/>
        <v>0</v>
      </c>
      <c r="AW64" s="175">
        <f t="shared" si="2"/>
        <v>0</v>
      </c>
      <c r="AX64" s="175">
        <f t="shared" si="3"/>
        <v>0</v>
      </c>
      <c r="AY64" s="229" t="e">
        <f t="shared" si="4"/>
        <v>#DIV/0!</v>
      </c>
    </row>
    <row r="65" spans="1:51" s="3" customFormat="1" ht="13" x14ac:dyDescent="0.3">
      <c r="A65" s="139" t="s">
        <v>56</v>
      </c>
      <c r="B65" s="42"/>
      <c r="C65" s="24"/>
      <c r="D65" s="24"/>
      <c r="E65" s="24"/>
      <c r="F65" s="105"/>
      <c r="G65" s="25"/>
      <c r="H65" s="26"/>
      <c r="I65" s="25"/>
      <c r="J65" s="25"/>
      <c r="K65" s="25"/>
      <c r="L65" s="25"/>
      <c r="M65" s="25"/>
      <c r="N65" s="27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174">
        <f t="shared" si="0"/>
        <v>0</v>
      </c>
      <c r="AU65" s="224"/>
      <c r="AV65" s="226">
        <f t="shared" si="1"/>
        <v>0</v>
      </c>
      <c r="AW65" s="175">
        <f t="shared" si="2"/>
        <v>0</v>
      </c>
      <c r="AX65" s="175">
        <f t="shared" si="3"/>
        <v>0</v>
      </c>
      <c r="AY65" s="229" t="e">
        <f t="shared" si="4"/>
        <v>#DIV/0!</v>
      </c>
    </row>
    <row r="66" spans="1:51" s="3" customFormat="1" ht="13" x14ac:dyDescent="0.3">
      <c r="A66" s="139" t="s">
        <v>56</v>
      </c>
      <c r="B66" s="42"/>
      <c r="C66" s="24"/>
      <c r="D66" s="24"/>
      <c r="E66" s="24"/>
      <c r="F66" s="105"/>
      <c r="G66" s="25"/>
      <c r="H66" s="26"/>
      <c r="I66" s="25"/>
      <c r="J66" s="25"/>
      <c r="K66" s="25"/>
      <c r="L66" s="25"/>
      <c r="M66" s="25"/>
      <c r="N66" s="27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174">
        <f t="shared" si="0"/>
        <v>0</v>
      </c>
      <c r="AU66" s="224"/>
      <c r="AV66" s="226">
        <f t="shared" si="1"/>
        <v>0</v>
      </c>
      <c r="AW66" s="175">
        <f t="shared" si="2"/>
        <v>0</v>
      </c>
      <c r="AX66" s="175">
        <f t="shared" si="3"/>
        <v>0</v>
      </c>
      <c r="AY66" s="229" t="e">
        <f t="shared" si="4"/>
        <v>#DIV/0!</v>
      </c>
    </row>
    <row r="67" spans="1:51" s="3" customFormat="1" ht="13" x14ac:dyDescent="0.3">
      <c r="A67" s="139" t="s">
        <v>56</v>
      </c>
      <c r="B67" s="42"/>
      <c r="C67" s="24"/>
      <c r="D67" s="24"/>
      <c r="E67" s="24"/>
      <c r="F67" s="105"/>
      <c r="G67" s="25"/>
      <c r="H67" s="26"/>
      <c r="I67" s="25"/>
      <c r="J67" s="25"/>
      <c r="K67" s="25"/>
      <c r="L67" s="25"/>
      <c r="M67" s="25"/>
      <c r="N67" s="27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174">
        <f t="shared" si="0"/>
        <v>0</v>
      </c>
      <c r="AU67" s="224"/>
      <c r="AV67" s="226">
        <f t="shared" si="1"/>
        <v>0</v>
      </c>
      <c r="AW67" s="175">
        <f t="shared" si="2"/>
        <v>0</v>
      </c>
      <c r="AX67" s="175">
        <f t="shared" si="3"/>
        <v>0</v>
      </c>
      <c r="AY67" s="229" t="e">
        <f t="shared" si="4"/>
        <v>#DIV/0!</v>
      </c>
    </row>
    <row r="68" spans="1:51" s="3" customFormat="1" ht="13" x14ac:dyDescent="0.3">
      <c r="A68" s="139" t="s">
        <v>56</v>
      </c>
      <c r="B68" s="42"/>
      <c r="C68" s="24"/>
      <c r="D68" s="24"/>
      <c r="E68" s="24"/>
      <c r="F68" s="105"/>
      <c r="G68" s="25"/>
      <c r="H68" s="26"/>
      <c r="I68" s="25"/>
      <c r="J68" s="25"/>
      <c r="K68" s="25"/>
      <c r="L68" s="25"/>
      <c r="M68" s="25"/>
      <c r="N68" s="27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174">
        <f t="shared" si="0"/>
        <v>0</v>
      </c>
      <c r="AU68" s="224"/>
      <c r="AV68" s="226">
        <f t="shared" si="1"/>
        <v>0</v>
      </c>
      <c r="AW68" s="175">
        <f t="shared" si="2"/>
        <v>0</v>
      </c>
      <c r="AX68" s="175">
        <f t="shared" si="3"/>
        <v>0</v>
      </c>
      <c r="AY68" s="229" t="e">
        <f t="shared" si="4"/>
        <v>#DIV/0!</v>
      </c>
    </row>
    <row r="69" spans="1:51" s="3" customFormat="1" ht="13" x14ac:dyDescent="0.3">
      <c r="A69" s="139" t="s">
        <v>56</v>
      </c>
      <c r="B69" s="42"/>
      <c r="C69" s="24"/>
      <c r="D69" s="24"/>
      <c r="E69" s="24"/>
      <c r="F69" s="105"/>
      <c r="G69" s="25"/>
      <c r="H69" s="26"/>
      <c r="I69" s="25"/>
      <c r="J69" s="25"/>
      <c r="K69" s="25"/>
      <c r="L69" s="25"/>
      <c r="M69" s="25"/>
      <c r="N69" s="27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174">
        <f t="shared" si="0"/>
        <v>0</v>
      </c>
      <c r="AU69" s="224"/>
      <c r="AV69" s="226">
        <f t="shared" si="1"/>
        <v>0</v>
      </c>
      <c r="AW69" s="175">
        <f t="shared" si="2"/>
        <v>0</v>
      </c>
      <c r="AX69" s="175">
        <f t="shared" si="3"/>
        <v>0</v>
      </c>
      <c r="AY69" s="229" t="e">
        <f t="shared" si="4"/>
        <v>#DIV/0!</v>
      </c>
    </row>
    <row r="70" spans="1:51" s="3" customFormat="1" ht="13" x14ac:dyDescent="0.3">
      <c r="A70" s="139" t="s">
        <v>56</v>
      </c>
      <c r="B70" s="42"/>
      <c r="C70" s="24"/>
      <c r="D70" s="24"/>
      <c r="E70" s="24"/>
      <c r="F70" s="105"/>
      <c r="G70" s="25"/>
      <c r="H70" s="26"/>
      <c r="I70" s="25"/>
      <c r="J70" s="25"/>
      <c r="K70" s="25"/>
      <c r="L70" s="25"/>
      <c r="M70" s="25"/>
      <c r="N70" s="27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174">
        <f t="shared" si="0"/>
        <v>0</v>
      </c>
      <c r="AU70" s="224"/>
      <c r="AV70" s="226">
        <f t="shared" si="1"/>
        <v>0</v>
      </c>
      <c r="AW70" s="175">
        <f t="shared" si="2"/>
        <v>0</v>
      </c>
      <c r="AX70" s="175">
        <f t="shared" si="3"/>
        <v>0</v>
      </c>
      <c r="AY70" s="229" t="e">
        <f t="shared" si="4"/>
        <v>#DIV/0!</v>
      </c>
    </row>
    <row r="71" spans="1:51" s="3" customFormat="1" ht="13" x14ac:dyDescent="0.3">
      <c r="A71" s="139" t="s">
        <v>56</v>
      </c>
      <c r="B71" s="42"/>
      <c r="C71" s="24"/>
      <c r="D71" s="24"/>
      <c r="E71" s="24"/>
      <c r="F71" s="105"/>
      <c r="G71" s="25"/>
      <c r="H71" s="26"/>
      <c r="I71" s="25"/>
      <c r="J71" s="25"/>
      <c r="K71" s="25"/>
      <c r="L71" s="25"/>
      <c r="M71" s="25"/>
      <c r="N71" s="27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174">
        <f t="shared" si="0"/>
        <v>0</v>
      </c>
      <c r="AU71" s="224"/>
      <c r="AV71" s="226">
        <f t="shared" si="1"/>
        <v>0</v>
      </c>
      <c r="AW71" s="175">
        <f t="shared" si="2"/>
        <v>0</v>
      </c>
      <c r="AX71" s="175">
        <f t="shared" si="3"/>
        <v>0</v>
      </c>
      <c r="AY71" s="229" t="e">
        <f t="shared" si="4"/>
        <v>#DIV/0!</v>
      </c>
    </row>
    <row r="72" spans="1:51" s="3" customFormat="1" ht="13" x14ac:dyDescent="0.3">
      <c r="A72" s="139" t="s">
        <v>56</v>
      </c>
      <c r="B72" s="42"/>
      <c r="C72" s="24"/>
      <c r="D72" s="24"/>
      <c r="E72" s="24"/>
      <c r="F72" s="105"/>
      <c r="G72" s="25"/>
      <c r="H72" s="26"/>
      <c r="I72" s="25"/>
      <c r="J72" s="25"/>
      <c r="K72" s="25"/>
      <c r="L72" s="25"/>
      <c r="M72" s="25"/>
      <c r="N72" s="27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174">
        <f t="shared" si="0"/>
        <v>0</v>
      </c>
      <c r="AU72" s="224"/>
      <c r="AV72" s="226">
        <f t="shared" si="1"/>
        <v>0</v>
      </c>
      <c r="AW72" s="175">
        <f t="shared" si="2"/>
        <v>0</v>
      </c>
      <c r="AX72" s="175">
        <f t="shared" si="3"/>
        <v>0</v>
      </c>
      <c r="AY72" s="229" t="e">
        <f t="shared" si="4"/>
        <v>#DIV/0!</v>
      </c>
    </row>
    <row r="73" spans="1:51" s="3" customFormat="1" ht="13" x14ac:dyDescent="0.3">
      <c r="A73" s="139" t="s">
        <v>56</v>
      </c>
      <c r="B73" s="42"/>
      <c r="C73" s="24"/>
      <c r="D73" s="24"/>
      <c r="E73" s="24"/>
      <c r="F73" s="105"/>
      <c r="G73" s="25"/>
      <c r="H73" s="26"/>
      <c r="I73" s="25"/>
      <c r="J73" s="25"/>
      <c r="K73" s="25"/>
      <c r="L73" s="25"/>
      <c r="M73" s="25"/>
      <c r="N73" s="27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174">
        <f t="shared" si="0"/>
        <v>0</v>
      </c>
      <c r="AU73" s="224"/>
      <c r="AV73" s="226">
        <f t="shared" si="1"/>
        <v>0</v>
      </c>
      <c r="AW73" s="175">
        <f t="shared" si="2"/>
        <v>0</v>
      </c>
      <c r="AX73" s="175">
        <f t="shared" si="3"/>
        <v>0</v>
      </c>
      <c r="AY73" s="229" t="e">
        <f t="shared" si="4"/>
        <v>#DIV/0!</v>
      </c>
    </row>
    <row r="74" spans="1:51" s="3" customFormat="1" ht="13" x14ac:dyDescent="0.3">
      <c r="A74" s="139" t="s">
        <v>56</v>
      </c>
      <c r="B74" s="42"/>
      <c r="C74" s="24"/>
      <c r="D74" s="24"/>
      <c r="E74" s="24"/>
      <c r="F74" s="105"/>
      <c r="G74" s="25"/>
      <c r="H74" s="26"/>
      <c r="I74" s="25"/>
      <c r="J74" s="25"/>
      <c r="K74" s="25"/>
      <c r="L74" s="25"/>
      <c r="M74" s="25"/>
      <c r="N74" s="27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174">
        <f t="shared" ref="AT74:AT101" si="5">AP74-AQ74-AR74-AS74</f>
        <v>0</v>
      </c>
      <c r="AU74" s="224"/>
      <c r="AV74" s="226">
        <f t="shared" ref="AV74:AV101" si="6">AU74*D74</f>
        <v>0</v>
      </c>
      <c r="AW74" s="175">
        <f t="shared" ref="AW74:AW101" si="7">AU74*AS74</f>
        <v>0</v>
      </c>
      <c r="AX74" s="175">
        <f t="shared" ref="AX74:AX101" si="8">(AQ74+AR74)*AU74</f>
        <v>0</v>
      </c>
      <c r="AY74" s="229" t="e">
        <f t="shared" ref="AY74:AY101" si="9">AS74/D74</f>
        <v>#DIV/0!</v>
      </c>
    </row>
    <row r="75" spans="1:51" s="3" customFormat="1" ht="13" x14ac:dyDescent="0.3">
      <c r="A75" s="139" t="s">
        <v>56</v>
      </c>
      <c r="B75" s="42"/>
      <c r="C75" s="24"/>
      <c r="D75" s="24"/>
      <c r="E75" s="24"/>
      <c r="F75" s="105"/>
      <c r="G75" s="25"/>
      <c r="H75" s="26"/>
      <c r="I75" s="25"/>
      <c r="J75" s="25"/>
      <c r="K75" s="25"/>
      <c r="L75" s="25"/>
      <c r="M75" s="25"/>
      <c r="N75" s="27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174">
        <f t="shared" si="5"/>
        <v>0</v>
      </c>
      <c r="AU75" s="224"/>
      <c r="AV75" s="226">
        <f t="shared" si="6"/>
        <v>0</v>
      </c>
      <c r="AW75" s="175">
        <f t="shared" si="7"/>
        <v>0</v>
      </c>
      <c r="AX75" s="175">
        <f t="shared" si="8"/>
        <v>0</v>
      </c>
      <c r="AY75" s="229" t="e">
        <f t="shared" si="9"/>
        <v>#DIV/0!</v>
      </c>
    </row>
    <row r="76" spans="1:51" s="3" customFormat="1" ht="13" x14ac:dyDescent="0.3">
      <c r="A76" s="139" t="s">
        <v>56</v>
      </c>
      <c r="B76" s="42"/>
      <c r="C76" s="24"/>
      <c r="D76" s="24"/>
      <c r="E76" s="24"/>
      <c r="F76" s="105"/>
      <c r="G76" s="25"/>
      <c r="H76" s="26"/>
      <c r="I76" s="25"/>
      <c r="J76" s="25"/>
      <c r="K76" s="25"/>
      <c r="L76" s="25"/>
      <c r="M76" s="25"/>
      <c r="N76" s="27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174">
        <f t="shared" si="5"/>
        <v>0</v>
      </c>
      <c r="AU76" s="224"/>
      <c r="AV76" s="226">
        <f t="shared" si="6"/>
        <v>0</v>
      </c>
      <c r="AW76" s="175">
        <f t="shared" si="7"/>
        <v>0</v>
      </c>
      <c r="AX76" s="175">
        <f t="shared" si="8"/>
        <v>0</v>
      </c>
      <c r="AY76" s="229" t="e">
        <f t="shared" si="9"/>
        <v>#DIV/0!</v>
      </c>
    </row>
    <row r="77" spans="1:51" s="3" customFormat="1" ht="13" x14ac:dyDescent="0.3">
      <c r="A77" s="139" t="s">
        <v>56</v>
      </c>
      <c r="B77" s="42"/>
      <c r="C77" s="24"/>
      <c r="D77" s="24"/>
      <c r="E77" s="24"/>
      <c r="F77" s="105"/>
      <c r="G77" s="25"/>
      <c r="H77" s="26"/>
      <c r="I77" s="25"/>
      <c r="J77" s="25"/>
      <c r="K77" s="25"/>
      <c r="L77" s="25"/>
      <c r="M77" s="25"/>
      <c r="N77" s="27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174">
        <f t="shared" si="5"/>
        <v>0</v>
      </c>
      <c r="AU77" s="224"/>
      <c r="AV77" s="226">
        <f t="shared" si="6"/>
        <v>0</v>
      </c>
      <c r="AW77" s="175">
        <f t="shared" si="7"/>
        <v>0</v>
      </c>
      <c r="AX77" s="175">
        <f t="shared" si="8"/>
        <v>0</v>
      </c>
      <c r="AY77" s="229" t="e">
        <f t="shared" si="9"/>
        <v>#DIV/0!</v>
      </c>
    </row>
    <row r="78" spans="1:51" s="3" customFormat="1" ht="13" x14ac:dyDescent="0.3">
      <c r="A78" s="139" t="s">
        <v>56</v>
      </c>
      <c r="B78" s="42"/>
      <c r="C78" s="24"/>
      <c r="D78" s="24"/>
      <c r="E78" s="24"/>
      <c r="F78" s="105"/>
      <c r="G78" s="25"/>
      <c r="H78" s="26"/>
      <c r="I78" s="25"/>
      <c r="J78" s="25"/>
      <c r="K78" s="25"/>
      <c r="L78" s="25"/>
      <c r="M78" s="25"/>
      <c r="N78" s="27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174">
        <f t="shared" si="5"/>
        <v>0</v>
      </c>
      <c r="AU78" s="224"/>
      <c r="AV78" s="226">
        <f t="shared" si="6"/>
        <v>0</v>
      </c>
      <c r="AW78" s="175">
        <f t="shared" si="7"/>
        <v>0</v>
      </c>
      <c r="AX78" s="175">
        <f t="shared" si="8"/>
        <v>0</v>
      </c>
      <c r="AY78" s="229" t="e">
        <f t="shared" si="9"/>
        <v>#DIV/0!</v>
      </c>
    </row>
    <row r="79" spans="1:51" s="3" customFormat="1" ht="13" x14ac:dyDescent="0.3">
      <c r="A79" s="139" t="s">
        <v>56</v>
      </c>
      <c r="B79" s="42"/>
      <c r="C79" s="24"/>
      <c r="D79" s="24"/>
      <c r="E79" s="24"/>
      <c r="F79" s="105"/>
      <c r="G79" s="25"/>
      <c r="H79" s="26"/>
      <c r="I79" s="25"/>
      <c r="J79" s="25"/>
      <c r="K79" s="25"/>
      <c r="L79" s="25"/>
      <c r="M79" s="25"/>
      <c r="N79" s="27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174">
        <f t="shared" si="5"/>
        <v>0</v>
      </c>
      <c r="AU79" s="224"/>
      <c r="AV79" s="226">
        <f t="shared" si="6"/>
        <v>0</v>
      </c>
      <c r="AW79" s="175">
        <f t="shared" si="7"/>
        <v>0</v>
      </c>
      <c r="AX79" s="175">
        <f t="shared" si="8"/>
        <v>0</v>
      </c>
      <c r="AY79" s="229" t="e">
        <f t="shared" si="9"/>
        <v>#DIV/0!</v>
      </c>
    </row>
    <row r="80" spans="1:51" s="3" customFormat="1" ht="13" x14ac:dyDescent="0.3">
      <c r="A80" s="139" t="s">
        <v>56</v>
      </c>
      <c r="B80" s="42"/>
      <c r="C80" s="24"/>
      <c r="D80" s="24"/>
      <c r="E80" s="24"/>
      <c r="F80" s="105"/>
      <c r="G80" s="25"/>
      <c r="H80" s="26"/>
      <c r="I80" s="25"/>
      <c r="J80" s="25"/>
      <c r="K80" s="25"/>
      <c r="L80" s="25"/>
      <c r="M80" s="25"/>
      <c r="N80" s="27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174">
        <f t="shared" si="5"/>
        <v>0</v>
      </c>
      <c r="AU80" s="224"/>
      <c r="AV80" s="226">
        <f t="shared" si="6"/>
        <v>0</v>
      </c>
      <c r="AW80" s="175">
        <f t="shared" si="7"/>
        <v>0</v>
      </c>
      <c r="AX80" s="175">
        <f t="shared" si="8"/>
        <v>0</v>
      </c>
      <c r="AY80" s="229" t="e">
        <f t="shared" si="9"/>
        <v>#DIV/0!</v>
      </c>
    </row>
    <row r="81" spans="1:51" s="3" customFormat="1" ht="13" x14ac:dyDescent="0.3">
      <c r="A81" s="139" t="s">
        <v>56</v>
      </c>
      <c r="B81" s="42"/>
      <c r="C81" s="24"/>
      <c r="D81" s="24"/>
      <c r="E81" s="24"/>
      <c r="F81" s="105"/>
      <c r="G81" s="25"/>
      <c r="H81" s="26"/>
      <c r="I81" s="25"/>
      <c r="J81" s="25"/>
      <c r="K81" s="25"/>
      <c r="L81" s="25"/>
      <c r="M81" s="25"/>
      <c r="N81" s="27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174">
        <f t="shared" si="5"/>
        <v>0</v>
      </c>
      <c r="AU81" s="224"/>
      <c r="AV81" s="226">
        <f t="shared" si="6"/>
        <v>0</v>
      </c>
      <c r="AW81" s="175">
        <f t="shared" si="7"/>
        <v>0</v>
      </c>
      <c r="AX81" s="175">
        <f t="shared" si="8"/>
        <v>0</v>
      </c>
      <c r="AY81" s="229" t="e">
        <f t="shared" si="9"/>
        <v>#DIV/0!</v>
      </c>
    </row>
    <row r="82" spans="1:51" s="3" customFormat="1" ht="13" x14ac:dyDescent="0.3">
      <c r="A82" s="139" t="s">
        <v>56</v>
      </c>
      <c r="B82" s="42"/>
      <c r="C82" s="24"/>
      <c r="D82" s="24"/>
      <c r="E82" s="24"/>
      <c r="F82" s="105"/>
      <c r="G82" s="25"/>
      <c r="H82" s="26"/>
      <c r="I82" s="25"/>
      <c r="J82" s="25"/>
      <c r="K82" s="25"/>
      <c r="L82" s="25"/>
      <c r="M82" s="25"/>
      <c r="N82" s="27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174">
        <f t="shared" si="5"/>
        <v>0</v>
      </c>
      <c r="AU82" s="224"/>
      <c r="AV82" s="226">
        <f t="shared" si="6"/>
        <v>0</v>
      </c>
      <c r="AW82" s="175">
        <f t="shared" si="7"/>
        <v>0</v>
      </c>
      <c r="AX82" s="175">
        <f t="shared" si="8"/>
        <v>0</v>
      </c>
      <c r="AY82" s="229" t="e">
        <f t="shared" si="9"/>
        <v>#DIV/0!</v>
      </c>
    </row>
    <row r="83" spans="1:51" s="3" customFormat="1" ht="13" x14ac:dyDescent="0.3">
      <c r="A83" s="139" t="s">
        <v>56</v>
      </c>
      <c r="B83" s="42"/>
      <c r="C83" s="24"/>
      <c r="D83" s="24"/>
      <c r="E83" s="24"/>
      <c r="F83" s="105"/>
      <c r="G83" s="25"/>
      <c r="H83" s="26"/>
      <c r="I83" s="25"/>
      <c r="J83" s="25"/>
      <c r="K83" s="25"/>
      <c r="L83" s="25"/>
      <c r="M83" s="25"/>
      <c r="N83" s="27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174">
        <f t="shared" si="5"/>
        <v>0</v>
      </c>
      <c r="AU83" s="224"/>
      <c r="AV83" s="226">
        <f t="shared" si="6"/>
        <v>0</v>
      </c>
      <c r="AW83" s="175">
        <f t="shared" si="7"/>
        <v>0</v>
      </c>
      <c r="AX83" s="175">
        <f t="shared" si="8"/>
        <v>0</v>
      </c>
      <c r="AY83" s="229" t="e">
        <f t="shared" si="9"/>
        <v>#DIV/0!</v>
      </c>
    </row>
    <row r="84" spans="1:51" s="3" customFormat="1" ht="13" x14ac:dyDescent="0.3">
      <c r="A84" s="139" t="s">
        <v>56</v>
      </c>
      <c r="B84" s="42"/>
      <c r="C84" s="24"/>
      <c r="D84" s="24"/>
      <c r="E84" s="24"/>
      <c r="F84" s="105"/>
      <c r="G84" s="25"/>
      <c r="H84" s="26"/>
      <c r="I84" s="25"/>
      <c r="J84" s="25"/>
      <c r="K84" s="25"/>
      <c r="L84" s="25"/>
      <c r="M84" s="25"/>
      <c r="N84" s="27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174">
        <f t="shared" si="5"/>
        <v>0</v>
      </c>
      <c r="AU84" s="224"/>
      <c r="AV84" s="226">
        <f t="shared" si="6"/>
        <v>0</v>
      </c>
      <c r="AW84" s="175">
        <f t="shared" si="7"/>
        <v>0</v>
      </c>
      <c r="AX84" s="175">
        <f t="shared" si="8"/>
        <v>0</v>
      </c>
      <c r="AY84" s="229" t="e">
        <f t="shared" si="9"/>
        <v>#DIV/0!</v>
      </c>
    </row>
    <row r="85" spans="1:51" s="3" customFormat="1" ht="13" x14ac:dyDescent="0.3">
      <c r="A85" s="139" t="s">
        <v>56</v>
      </c>
      <c r="B85" s="42"/>
      <c r="C85" s="24"/>
      <c r="D85" s="24"/>
      <c r="E85" s="24"/>
      <c r="F85" s="105"/>
      <c r="G85" s="25"/>
      <c r="H85" s="26"/>
      <c r="I85" s="25"/>
      <c r="J85" s="25"/>
      <c r="K85" s="25"/>
      <c r="L85" s="25"/>
      <c r="M85" s="25"/>
      <c r="N85" s="27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174">
        <f t="shared" si="5"/>
        <v>0</v>
      </c>
      <c r="AU85" s="224"/>
      <c r="AV85" s="226">
        <f t="shared" si="6"/>
        <v>0</v>
      </c>
      <c r="AW85" s="175">
        <f t="shared" si="7"/>
        <v>0</v>
      </c>
      <c r="AX85" s="175">
        <f t="shared" si="8"/>
        <v>0</v>
      </c>
      <c r="AY85" s="229" t="e">
        <f t="shared" si="9"/>
        <v>#DIV/0!</v>
      </c>
    </row>
    <row r="86" spans="1:51" s="3" customFormat="1" ht="13" x14ac:dyDescent="0.3">
      <c r="A86" s="139" t="s">
        <v>56</v>
      </c>
      <c r="B86" s="42"/>
      <c r="C86" s="24"/>
      <c r="D86" s="24"/>
      <c r="E86" s="24"/>
      <c r="F86" s="105"/>
      <c r="G86" s="25"/>
      <c r="H86" s="26"/>
      <c r="I86" s="25"/>
      <c r="J86" s="25"/>
      <c r="K86" s="25"/>
      <c r="L86" s="25"/>
      <c r="M86" s="25"/>
      <c r="N86" s="27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174">
        <f t="shared" si="5"/>
        <v>0</v>
      </c>
      <c r="AU86" s="224"/>
      <c r="AV86" s="226">
        <f t="shared" si="6"/>
        <v>0</v>
      </c>
      <c r="AW86" s="175">
        <f t="shared" si="7"/>
        <v>0</v>
      </c>
      <c r="AX86" s="175">
        <f t="shared" si="8"/>
        <v>0</v>
      </c>
      <c r="AY86" s="229" t="e">
        <f t="shared" si="9"/>
        <v>#DIV/0!</v>
      </c>
    </row>
    <row r="87" spans="1:51" s="3" customFormat="1" ht="13" x14ac:dyDescent="0.3">
      <c r="A87" s="139" t="s">
        <v>56</v>
      </c>
      <c r="B87" s="42"/>
      <c r="C87" s="24"/>
      <c r="D87" s="24"/>
      <c r="E87" s="24"/>
      <c r="F87" s="105"/>
      <c r="G87" s="25"/>
      <c r="H87" s="26"/>
      <c r="I87" s="25"/>
      <c r="J87" s="25"/>
      <c r="K87" s="25"/>
      <c r="L87" s="25"/>
      <c r="M87" s="25"/>
      <c r="N87" s="27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174">
        <f t="shared" si="5"/>
        <v>0</v>
      </c>
      <c r="AU87" s="224"/>
      <c r="AV87" s="226">
        <f t="shared" si="6"/>
        <v>0</v>
      </c>
      <c r="AW87" s="175">
        <f t="shared" si="7"/>
        <v>0</v>
      </c>
      <c r="AX87" s="175">
        <f t="shared" si="8"/>
        <v>0</v>
      </c>
      <c r="AY87" s="229" t="e">
        <f t="shared" si="9"/>
        <v>#DIV/0!</v>
      </c>
    </row>
    <row r="88" spans="1:51" s="3" customFormat="1" ht="13" x14ac:dyDescent="0.3">
      <c r="A88" s="139" t="s">
        <v>56</v>
      </c>
      <c r="B88" s="42"/>
      <c r="C88" s="24"/>
      <c r="D88" s="24"/>
      <c r="E88" s="24"/>
      <c r="F88" s="105"/>
      <c r="G88" s="25"/>
      <c r="H88" s="26"/>
      <c r="I88" s="25"/>
      <c r="J88" s="25"/>
      <c r="K88" s="25"/>
      <c r="L88" s="25"/>
      <c r="M88" s="25"/>
      <c r="N88" s="27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174">
        <f t="shared" si="5"/>
        <v>0</v>
      </c>
      <c r="AU88" s="224"/>
      <c r="AV88" s="226">
        <f t="shared" si="6"/>
        <v>0</v>
      </c>
      <c r="AW88" s="175">
        <f t="shared" si="7"/>
        <v>0</v>
      </c>
      <c r="AX88" s="175">
        <f t="shared" si="8"/>
        <v>0</v>
      </c>
      <c r="AY88" s="229" t="e">
        <f t="shared" si="9"/>
        <v>#DIV/0!</v>
      </c>
    </row>
    <row r="89" spans="1:51" s="3" customFormat="1" ht="13" x14ac:dyDescent="0.3">
      <c r="A89" s="139" t="s">
        <v>56</v>
      </c>
      <c r="B89" s="42"/>
      <c r="C89" s="24"/>
      <c r="D89" s="24"/>
      <c r="E89" s="24"/>
      <c r="F89" s="105"/>
      <c r="G89" s="25"/>
      <c r="H89" s="26"/>
      <c r="I89" s="25"/>
      <c r="J89" s="25"/>
      <c r="K89" s="25"/>
      <c r="L89" s="25"/>
      <c r="M89" s="25"/>
      <c r="N89" s="27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174">
        <f t="shared" si="5"/>
        <v>0</v>
      </c>
      <c r="AU89" s="224"/>
      <c r="AV89" s="226">
        <f t="shared" si="6"/>
        <v>0</v>
      </c>
      <c r="AW89" s="175">
        <f t="shared" si="7"/>
        <v>0</v>
      </c>
      <c r="AX89" s="175">
        <f t="shared" si="8"/>
        <v>0</v>
      </c>
      <c r="AY89" s="229" t="e">
        <f t="shared" si="9"/>
        <v>#DIV/0!</v>
      </c>
    </row>
    <row r="90" spans="1:51" s="3" customFormat="1" ht="13" x14ac:dyDescent="0.3">
      <c r="A90" s="139" t="s">
        <v>56</v>
      </c>
      <c r="B90" s="42"/>
      <c r="C90" s="24"/>
      <c r="D90" s="24"/>
      <c r="E90" s="24"/>
      <c r="F90" s="105"/>
      <c r="G90" s="25"/>
      <c r="H90" s="26"/>
      <c r="I90" s="25"/>
      <c r="J90" s="25"/>
      <c r="K90" s="25"/>
      <c r="L90" s="25"/>
      <c r="M90" s="25"/>
      <c r="N90" s="27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174">
        <f t="shared" si="5"/>
        <v>0</v>
      </c>
      <c r="AU90" s="224"/>
      <c r="AV90" s="226">
        <f t="shared" si="6"/>
        <v>0</v>
      </c>
      <c r="AW90" s="175">
        <f t="shared" si="7"/>
        <v>0</v>
      </c>
      <c r="AX90" s="175">
        <f t="shared" si="8"/>
        <v>0</v>
      </c>
      <c r="AY90" s="229" t="e">
        <f t="shared" si="9"/>
        <v>#DIV/0!</v>
      </c>
    </row>
    <row r="91" spans="1:51" s="3" customFormat="1" ht="13" x14ac:dyDescent="0.3">
      <c r="A91" s="139" t="s">
        <v>56</v>
      </c>
      <c r="B91" s="42"/>
      <c r="C91" s="24"/>
      <c r="D91" s="24"/>
      <c r="E91" s="24"/>
      <c r="F91" s="105"/>
      <c r="G91" s="25"/>
      <c r="H91" s="26"/>
      <c r="I91" s="25"/>
      <c r="J91" s="25"/>
      <c r="K91" s="25"/>
      <c r="L91" s="25"/>
      <c r="M91" s="25"/>
      <c r="N91" s="27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174">
        <f t="shared" si="5"/>
        <v>0</v>
      </c>
      <c r="AU91" s="224"/>
      <c r="AV91" s="226">
        <f t="shared" si="6"/>
        <v>0</v>
      </c>
      <c r="AW91" s="175">
        <f t="shared" si="7"/>
        <v>0</v>
      </c>
      <c r="AX91" s="175">
        <f t="shared" si="8"/>
        <v>0</v>
      </c>
      <c r="AY91" s="229" t="e">
        <f t="shared" si="9"/>
        <v>#DIV/0!</v>
      </c>
    </row>
    <row r="92" spans="1:51" s="3" customFormat="1" ht="13" x14ac:dyDescent="0.3">
      <c r="A92" s="139" t="s">
        <v>56</v>
      </c>
      <c r="B92" s="42"/>
      <c r="C92" s="24"/>
      <c r="D92" s="24"/>
      <c r="E92" s="24"/>
      <c r="F92" s="105"/>
      <c r="G92" s="25"/>
      <c r="H92" s="26"/>
      <c r="I92" s="25"/>
      <c r="J92" s="25"/>
      <c r="K92" s="25"/>
      <c r="L92" s="25"/>
      <c r="M92" s="25"/>
      <c r="N92" s="27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174">
        <f t="shared" si="5"/>
        <v>0</v>
      </c>
      <c r="AU92" s="224"/>
      <c r="AV92" s="226">
        <f t="shared" si="6"/>
        <v>0</v>
      </c>
      <c r="AW92" s="175">
        <f t="shared" si="7"/>
        <v>0</v>
      </c>
      <c r="AX92" s="175">
        <f t="shared" si="8"/>
        <v>0</v>
      </c>
      <c r="AY92" s="229" t="e">
        <f t="shared" si="9"/>
        <v>#DIV/0!</v>
      </c>
    </row>
    <row r="93" spans="1:51" s="3" customFormat="1" ht="13" x14ac:dyDescent="0.3">
      <c r="A93" s="139" t="s">
        <v>56</v>
      </c>
      <c r="B93" s="42"/>
      <c r="C93" s="24"/>
      <c r="D93" s="24"/>
      <c r="E93" s="24"/>
      <c r="F93" s="105"/>
      <c r="G93" s="25"/>
      <c r="H93" s="26"/>
      <c r="I93" s="25"/>
      <c r="J93" s="25"/>
      <c r="K93" s="25"/>
      <c r="L93" s="25"/>
      <c r="M93" s="25"/>
      <c r="N93" s="27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174">
        <f t="shared" si="5"/>
        <v>0</v>
      </c>
      <c r="AU93" s="224"/>
      <c r="AV93" s="226">
        <f t="shared" si="6"/>
        <v>0</v>
      </c>
      <c r="AW93" s="175">
        <f t="shared" si="7"/>
        <v>0</v>
      </c>
      <c r="AX93" s="175">
        <f t="shared" si="8"/>
        <v>0</v>
      </c>
      <c r="AY93" s="229" t="e">
        <f t="shared" si="9"/>
        <v>#DIV/0!</v>
      </c>
    </row>
    <row r="94" spans="1:51" s="3" customFormat="1" ht="13" x14ac:dyDescent="0.3">
      <c r="A94" s="139" t="s">
        <v>56</v>
      </c>
      <c r="B94" s="42"/>
      <c r="C94" s="24"/>
      <c r="D94" s="24"/>
      <c r="E94" s="24"/>
      <c r="F94" s="105"/>
      <c r="G94" s="25"/>
      <c r="H94" s="26"/>
      <c r="I94" s="25"/>
      <c r="J94" s="25"/>
      <c r="K94" s="25"/>
      <c r="L94" s="25"/>
      <c r="M94" s="25"/>
      <c r="N94" s="27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174">
        <f t="shared" si="5"/>
        <v>0</v>
      </c>
      <c r="AU94" s="224"/>
      <c r="AV94" s="226">
        <f t="shared" si="6"/>
        <v>0</v>
      </c>
      <c r="AW94" s="175">
        <f t="shared" si="7"/>
        <v>0</v>
      </c>
      <c r="AX94" s="175">
        <f t="shared" si="8"/>
        <v>0</v>
      </c>
      <c r="AY94" s="229" t="e">
        <f t="shared" si="9"/>
        <v>#DIV/0!</v>
      </c>
    </row>
    <row r="95" spans="1:51" s="3" customFormat="1" ht="13" x14ac:dyDescent="0.3">
      <c r="A95" s="139" t="s">
        <v>56</v>
      </c>
      <c r="B95" s="42"/>
      <c r="C95" s="24"/>
      <c r="D95" s="24"/>
      <c r="E95" s="24"/>
      <c r="F95" s="105"/>
      <c r="G95" s="25"/>
      <c r="H95" s="26"/>
      <c r="I95" s="25"/>
      <c r="J95" s="25"/>
      <c r="K95" s="25"/>
      <c r="L95" s="25"/>
      <c r="M95" s="25"/>
      <c r="N95" s="27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174">
        <f t="shared" si="5"/>
        <v>0</v>
      </c>
      <c r="AU95" s="224"/>
      <c r="AV95" s="226">
        <f t="shared" si="6"/>
        <v>0</v>
      </c>
      <c r="AW95" s="175">
        <f t="shared" si="7"/>
        <v>0</v>
      </c>
      <c r="AX95" s="175">
        <f t="shared" si="8"/>
        <v>0</v>
      </c>
      <c r="AY95" s="229" t="e">
        <f t="shared" si="9"/>
        <v>#DIV/0!</v>
      </c>
    </row>
    <row r="96" spans="1:51" s="3" customFormat="1" ht="13" x14ac:dyDescent="0.3">
      <c r="A96" s="139" t="s">
        <v>56</v>
      </c>
      <c r="B96" s="42"/>
      <c r="C96" s="24"/>
      <c r="D96" s="24"/>
      <c r="E96" s="24"/>
      <c r="F96" s="105"/>
      <c r="G96" s="25"/>
      <c r="H96" s="26"/>
      <c r="I96" s="25"/>
      <c r="J96" s="25"/>
      <c r="K96" s="25"/>
      <c r="L96" s="25"/>
      <c r="M96" s="25"/>
      <c r="N96" s="27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174">
        <f t="shared" si="5"/>
        <v>0</v>
      </c>
      <c r="AU96" s="224"/>
      <c r="AV96" s="226">
        <f t="shared" si="6"/>
        <v>0</v>
      </c>
      <c r="AW96" s="175">
        <f t="shared" si="7"/>
        <v>0</v>
      </c>
      <c r="AX96" s="175">
        <f t="shared" si="8"/>
        <v>0</v>
      </c>
      <c r="AY96" s="229" t="e">
        <f t="shared" si="9"/>
        <v>#DIV/0!</v>
      </c>
    </row>
    <row r="97" spans="1:51" s="3" customFormat="1" ht="13" x14ac:dyDescent="0.3">
      <c r="A97" s="139" t="s">
        <v>56</v>
      </c>
      <c r="B97" s="42"/>
      <c r="C97" s="24"/>
      <c r="D97" s="24"/>
      <c r="E97" s="24"/>
      <c r="F97" s="105"/>
      <c r="G97" s="25"/>
      <c r="H97" s="26"/>
      <c r="I97" s="25"/>
      <c r="J97" s="25"/>
      <c r="K97" s="25"/>
      <c r="L97" s="25"/>
      <c r="M97" s="25"/>
      <c r="N97" s="27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174">
        <f t="shared" si="5"/>
        <v>0</v>
      </c>
      <c r="AU97" s="224"/>
      <c r="AV97" s="226">
        <f t="shared" si="6"/>
        <v>0</v>
      </c>
      <c r="AW97" s="175">
        <f t="shared" si="7"/>
        <v>0</v>
      </c>
      <c r="AX97" s="175">
        <f t="shared" si="8"/>
        <v>0</v>
      </c>
      <c r="AY97" s="229" t="e">
        <f t="shared" si="9"/>
        <v>#DIV/0!</v>
      </c>
    </row>
    <row r="98" spans="1:51" s="3" customFormat="1" ht="13" x14ac:dyDescent="0.3">
      <c r="A98" s="139" t="s">
        <v>56</v>
      </c>
      <c r="B98" s="42"/>
      <c r="C98" s="24"/>
      <c r="D98" s="24"/>
      <c r="E98" s="24"/>
      <c r="F98" s="105"/>
      <c r="G98" s="25"/>
      <c r="H98" s="26"/>
      <c r="I98" s="25"/>
      <c r="J98" s="25"/>
      <c r="K98" s="25"/>
      <c r="L98" s="25"/>
      <c r="M98" s="25"/>
      <c r="N98" s="27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174">
        <f t="shared" si="5"/>
        <v>0</v>
      </c>
      <c r="AU98" s="224"/>
      <c r="AV98" s="226">
        <f t="shared" si="6"/>
        <v>0</v>
      </c>
      <c r="AW98" s="175">
        <f t="shared" si="7"/>
        <v>0</v>
      </c>
      <c r="AX98" s="175">
        <f t="shared" si="8"/>
        <v>0</v>
      </c>
      <c r="AY98" s="229" t="e">
        <f t="shared" si="9"/>
        <v>#DIV/0!</v>
      </c>
    </row>
    <row r="99" spans="1:51" s="3" customFormat="1" ht="13" x14ac:dyDescent="0.3">
      <c r="A99" s="139" t="s">
        <v>56</v>
      </c>
      <c r="B99" s="42"/>
      <c r="C99" s="24"/>
      <c r="D99" s="24"/>
      <c r="E99" s="24"/>
      <c r="F99" s="105"/>
      <c r="G99" s="25"/>
      <c r="H99" s="26"/>
      <c r="I99" s="25"/>
      <c r="J99" s="25"/>
      <c r="K99" s="25"/>
      <c r="L99" s="25"/>
      <c r="M99" s="25"/>
      <c r="N99" s="27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174">
        <f t="shared" si="5"/>
        <v>0</v>
      </c>
      <c r="AU99" s="224"/>
      <c r="AV99" s="226">
        <f t="shared" si="6"/>
        <v>0</v>
      </c>
      <c r="AW99" s="175">
        <f t="shared" si="7"/>
        <v>0</v>
      </c>
      <c r="AX99" s="175">
        <f t="shared" si="8"/>
        <v>0</v>
      </c>
      <c r="AY99" s="229" t="e">
        <f t="shared" si="9"/>
        <v>#DIV/0!</v>
      </c>
    </row>
    <row r="100" spans="1:51" s="3" customFormat="1" ht="13" x14ac:dyDescent="0.3">
      <c r="A100" s="139" t="s">
        <v>56</v>
      </c>
      <c r="B100" s="42"/>
      <c r="C100" s="24"/>
      <c r="D100" s="24"/>
      <c r="E100" s="24"/>
      <c r="F100" s="105"/>
      <c r="G100" s="25"/>
      <c r="H100" s="26"/>
      <c r="I100" s="25"/>
      <c r="J100" s="25"/>
      <c r="K100" s="25"/>
      <c r="L100" s="25"/>
      <c r="M100" s="25"/>
      <c r="N100" s="27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174">
        <f t="shared" si="5"/>
        <v>0</v>
      </c>
      <c r="AU100" s="224"/>
      <c r="AV100" s="226">
        <f t="shared" si="6"/>
        <v>0</v>
      </c>
      <c r="AW100" s="175">
        <f t="shared" si="7"/>
        <v>0</v>
      </c>
      <c r="AX100" s="175">
        <f t="shared" si="8"/>
        <v>0</v>
      </c>
      <c r="AY100" s="229" t="e">
        <f t="shared" si="9"/>
        <v>#DIV/0!</v>
      </c>
    </row>
    <row r="101" spans="1:51" s="3" customFormat="1" ht="13.5" thickBot="1" x14ac:dyDescent="0.35">
      <c r="A101" s="139" t="s">
        <v>56</v>
      </c>
      <c r="B101" s="42"/>
      <c r="C101" s="28"/>
      <c r="D101" s="28"/>
      <c r="E101" s="28"/>
      <c r="F101" s="106"/>
      <c r="G101" s="29"/>
      <c r="H101" s="30"/>
      <c r="I101" s="29"/>
      <c r="J101" s="29"/>
      <c r="K101" s="29"/>
      <c r="L101" s="29"/>
      <c r="M101" s="29"/>
      <c r="N101" s="31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174">
        <f t="shared" si="5"/>
        <v>0</v>
      </c>
      <c r="AU101" s="225"/>
      <c r="AV101" s="226">
        <f t="shared" si="6"/>
        <v>0</v>
      </c>
      <c r="AW101" s="175">
        <f t="shared" si="7"/>
        <v>0</v>
      </c>
      <c r="AX101" s="175">
        <f t="shared" si="8"/>
        <v>0</v>
      </c>
      <c r="AY101" s="229" t="e">
        <f t="shared" si="9"/>
        <v>#DIV/0!</v>
      </c>
    </row>
    <row r="102" spans="1:51" s="3" customFormat="1" ht="13.5" thickBot="1" x14ac:dyDescent="0.35">
      <c r="A102" s="18" t="s">
        <v>55</v>
      </c>
      <c r="B102" s="163"/>
      <c r="C102" s="19"/>
      <c r="D102" s="19"/>
      <c r="E102" s="19"/>
      <c r="F102" s="107"/>
      <c r="G102" s="20"/>
      <c r="H102" s="20"/>
      <c r="I102" s="21"/>
      <c r="J102" s="21"/>
      <c r="K102" s="21"/>
      <c r="L102" s="239"/>
      <c r="M102" s="21"/>
      <c r="N102" s="23"/>
      <c r="O102" s="34"/>
      <c r="P102" s="34"/>
      <c r="Q102" s="35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76"/>
      <c r="AU102" s="182"/>
      <c r="AV102" s="177">
        <f>SUM(AV9:AV101)</f>
        <v>0</v>
      </c>
      <c r="AW102" s="178">
        <f>SUM(AW9:AW101)</f>
        <v>0</v>
      </c>
      <c r="AX102" s="178">
        <f>SUM(AX9:AX101)</f>
        <v>0</v>
      </c>
      <c r="AY102" s="179">
        <f>IF(M102=0,0,AW102/AV102)</f>
        <v>0</v>
      </c>
    </row>
    <row r="103" spans="1:51" s="3" customFormat="1" ht="13.5" thickBot="1" x14ac:dyDescent="0.35">
      <c r="A103" s="4"/>
      <c r="B103" s="4"/>
      <c r="C103" s="4"/>
      <c r="D103" s="4"/>
      <c r="E103" s="4"/>
      <c r="F103" s="108"/>
      <c r="G103" s="5"/>
      <c r="H103" s="5"/>
      <c r="I103" s="6"/>
      <c r="J103" s="6"/>
      <c r="K103" s="6"/>
      <c r="L103" s="237"/>
      <c r="M103" s="6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92"/>
      <c r="AU103" s="92"/>
      <c r="AV103" s="157"/>
      <c r="AW103" s="158"/>
      <c r="AX103" s="158"/>
      <c r="AY103" s="92"/>
    </row>
    <row r="104" spans="1:51" s="3" customFormat="1" ht="13.5" customHeight="1" thickBot="1" x14ac:dyDescent="0.35">
      <c r="A104" s="4"/>
      <c r="B104" s="310" t="s">
        <v>107</v>
      </c>
      <c r="C104" s="311"/>
      <c r="D104" s="312"/>
      <c r="E104" s="313" t="s">
        <v>108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314"/>
      <c r="AE104" s="314"/>
      <c r="AF104" s="314"/>
      <c r="AG104" s="314"/>
      <c r="AH104" s="314"/>
      <c r="AI104" s="314"/>
      <c r="AJ104" s="314"/>
      <c r="AK104" s="314"/>
      <c r="AL104" s="314"/>
      <c r="AM104" s="314"/>
      <c r="AN104" s="314"/>
      <c r="AO104" s="315"/>
      <c r="AP104" s="307" t="s">
        <v>109</v>
      </c>
      <c r="AQ104" s="308"/>
      <c r="AR104" s="308"/>
      <c r="AS104" s="308"/>
      <c r="AT104" s="308"/>
      <c r="AU104" s="308"/>
      <c r="AV104" s="308"/>
      <c r="AW104" s="308"/>
      <c r="AX104" s="308"/>
      <c r="AY104" s="309"/>
    </row>
    <row r="105" spans="1:51" s="3" customFormat="1" ht="78.5" thickBot="1" x14ac:dyDescent="0.35">
      <c r="A105" s="4" t="s">
        <v>137</v>
      </c>
      <c r="B105" s="171" t="s">
        <v>110</v>
      </c>
      <c r="C105" s="171" t="s">
        <v>47</v>
      </c>
      <c r="D105" s="171" t="s">
        <v>106</v>
      </c>
      <c r="E105" s="98" t="s">
        <v>105</v>
      </c>
      <c r="F105" s="98" t="s">
        <v>71</v>
      </c>
      <c r="G105" s="98" t="s">
        <v>72</v>
      </c>
      <c r="H105" s="98" t="s">
        <v>73</v>
      </c>
      <c r="I105" s="98" t="s">
        <v>74</v>
      </c>
      <c r="J105" s="98" t="s">
        <v>75</v>
      </c>
      <c r="K105" s="98" t="s">
        <v>111</v>
      </c>
      <c r="L105" s="98" t="s">
        <v>46</v>
      </c>
      <c r="M105" s="98" t="s">
        <v>112</v>
      </c>
      <c r="N105" s="98" t="s">
        <v>113</v>
      </c>
      <c r="O105" s="98" t="s">
        <v>114</v>
      </c>
      <c r="P105" s="98" t="s">
        <v>115</v>
      </c>
      <c r="Q105" s="98" t="s">
        <v>116</v>
      </c>
      <c r="R105" s="98" t="s">
        <v>94</v>
      </c>
      <c r="S105" s="98" t="s">
        <v>117</v>
      </c>
      <c r="T105" s="98" t="s">
        <v>92</v>
      </c>
      <c r="U105" s="98" t="s">
        <v>118</v>
      </c>
      <c r="V105" s="98" t="s">
        <v>119</v>
      </c>
      <c r="W105" s="98" t="s">
        <v>120</v>
      </c>
      <c r="X105" s="98" t="s">
        <v>121</v>
      </c>
      <c r="Y105" s="98" t="s">
        <v>122</v>
      </c>
      <c r="Z105" s="98" t="s">
        <v>123</v>
      </c>
      <c r="AA105" s="98" t="s">
        <v>93</v>
      </c>
      <c r="AB105" s="98" t="s">
        <v>97</v>
      </c>
      <c r="AC105" s="98" t="s">
        <v>124</v>
      </c>
      <c r="AD105" s="98" t="s">
        <v>125</v>
      </c>
      <c r="AE105" s="98" t="s">
        <v>126</v>
      </c>
      <c r="AF105" s="98" t="s">
        <v>127</v>
      </c>
      <c r="AG105" s="98" t="s">
        <v>128</v>
      </c>
      <c r="AH105" s="98" t="s">
        <v>129</v>
      </c>
      <c r="AI105" s="98" t="s">
        <v>130</v>
      </c>
      <c r="AJ105" s="98" t="s">
        <v>131</v>
      </c>
      <c r="AK105" s="98" t="s">
        <v>132</v>
      </c>
      <c r="AL105" s="98" t="s">
        <v>133</v>
      </c>
      <c r="AM105" s="98" t="s">
        <v>103</v>
      </c>
      <c r="AN105" s="98" t="s">
        <v>134</v>
      </c>
      <c r="AO105" s="98" t="s">
        <v>135</v>
      </c>
      <c r="AP105" s="236" t="s">
        <v>49</v>
      </c>
      <c r="AQ105" s="236" t="s">
        <v>50</v>
      </c>
      <c r="AR105" s="236" t="s">
        <v>51</v>
      </c>
      <c r="AS105" s="236" t="s">
        <v>52</v>
      </c>
      <c r="AT105" s="172" t="s">
        <v>53</v>
      </c>
      <c r="AU105" s="172" t="s">
        <v>136</v>
      </c>
      <c r="AV105" s="172" t="s">
        <v>68</v>
      </c>
      <c r="AW105" s="172" t="s">
        <v>69</v>
      </c>
      <c r="AX105" s="172" t="s">
        <v>70</v>
      </c>
      <c r="AY105" s="173" t="s">
        <v>54</v>
      </c>
    </row>
    <row r="106" spans="1:51" s="3" customFormat="1" ht="13" x14ac:dyDescent="0.3">
      <c r="A106" s="43" t="s">
        <v>21</v>
      </c>
      <c r="B106" s="51"/>
      <c r="C106" s="51"/>
      <c r="D106" s="51"/>
      <c r="E106" s="51"/>
      <c r="F106" s="103"/>
      <c r="G106" s="52"/>
      <c r="H106" s="53"/>
      <c r="I106" s="52"/>
      <c r="J106" s="52"/>
      <c r="K106" s="52"/>
      <c r="L106" s="52"/>
      <c r="M106" s="52"/>
      <c r="N106" s="32"/>
      <c r="O106" s="49"/>
      <c r="P106" s="49"/>
      <c r="Q106" s="49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174">
        <f t="shared" ref="AT106:AT147" si="10">AP106-AQ106-AR106-AS106</f>
        <v>0</v>
      </c>
      <c r="AU106" s="224"/>
      <c r="AV106" s="226">
        <f t="shared" ref="AV106:AV147" si="11">AU106*D106</f>
        <v>0</v>
      </c>
      <c r="AW106" s="175">
        <f t="shared" ref="AW106:AW147" si="12">AU106*AS106</f>
        <v>0</v>
      </c>
      <c r="AX106" s="175">
        <f t="shared" ref="AX106:AX147" si="13">(AQ106+AR106)*AU106</f>
        <v>0</v>
      </c>
      <c r="AY106" s="229" t="e">
        <f t="shared" ref="AY106:AY147" si="14">AS106/D106</f>
        <v>#DIV/0!</v>
      </c>
    </row>
    <row r="107" spans="1:51" s="3" customFormat="1" ht="13" x14ac:dyDescent="0.3">
      <c r="A107" s="44" t="s">
        <v>21</v>
      </c>
      <c r="B107" s="24"/>
      <c r="C107" s="24"/>
      <c r="D107" s="24"/>
      <c r="E107" s="24"/>
      <c r="F107" s="105"/>
      <c r="G107" s="25"/>
      <c r="H107" s="26"/>
      <c r="I107" s="25"/>
      <c r="J107" s="25"/>
      <c r="K107" s="25"/>
      <c r="L107" s="25"/>
      <c r="M107" s="25"/>
      <c r="N107" s="27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174">
        <f t="shared" si="10"/>
        <v>0</v>
      </c>
      <c r="AU107" s="227"/>
      <c r="AV107" s="226">
        <f t="shared" si="11"/>
        <v>0</v>
      </c>
      <c r="AW107" s="175">
        <f t="shared" si="12"/>
        <v>0</v>
      </c>
      <c r="AX107" s="175">
        <f t="shared" si="13"/>
        <v>0</v>
      </c>
      <c r="AY107" s="229" t="e">
        <f t="shared" si="14"/>
        <v>#DIV/0!</v>
      </c>
    </row>
    <row r="108" spans="1:51" s="3" customFormat="1" ht="13" x14ac:dyDescent="0.3">
      <c r="A108" s="44" t="s">
        <v>21</v>
      </c>
      <c r="B108" s="24"/>
      <c r="C108" s="24"/>
      <c r="D108" s="24"/>
      <c r="E108" s="24"/>
      <c r="F108" s="105"/>
      <c r="G108" s="25"/>
      <c r="H108" s="26"/>
      <c r="I108" s="25"/>
      <c r="J108" s="25"/>
      <c r="K108" s="25"/>
      <c r="L108" s="25"/>
      <c r="M108" s="25"/>
      <c r="N108" s="27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174">
        <f t="shared" si="10"/>
        <v>0</v>
      </c>
      <c r="AU108" s="227"/>
      <c r="AV108" s="226">
        <f t="shared" si="11"/>
        <v>0</v>
      </c>
      <c r="AW108" s="175">
        <f t="shared" si="12"/>
        <v>0</v>
      </c>
      <c r="AX108" s="175">
        <f t="shared" si="13"/>
        <v>0</v>
      </c>
      <c r="AY108" s="229" t="e">
        <f t="shared" si="14"/>
        <v>#DIV/0!</v>
      </c>
    </row>
    <row r="109" spans="1:51" s="3" customFormat="1" ht="13" x14ac:dyDescent="0.3">
      <c r="A109" s="44" t="s">
        <v>21</v>
      </c>
      <c r="B109" s="24"/>
      <c r="C109" s="24"/>
      <c r="D109" s="24"/>
      <c r="E109" s="24"/>
      <c r="F109" s="105"/>
      <c r="G109" s="25"/>
      <c r="H109" s="26"/>
      <c r="I109" s="25"/>
      <c r="J109" s="25"/>
      <c r="K109" s="25"/>
      <c r="L109" s="25"/>
      <c r="M109" s="25"/>
      <c r="N109" s="27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174">
        <f t="shared" si="10"/>
        <v>0</v>
      </c>
      <c r="AU109" s="227"/>
      <c r="AV109" s="226">
        <f t="shared" si="11"/>
        <v>0</v>
      </c>
      <c r="AW109" s="175">
        <f t="shared" si="12"/>
        <v>0</v>
      </c>
      <c r="AX109" s="175">
        <f t="shared" si="13"/>
        <v>0</v>
      </c>
      <c r="AY109" s="229" t="e">
        <f t="shared" si="14"/>
        <v>#DIV/0!</v>
      </c>
    </row>
    <row r="110" spans="1:51" s="3" customFormat="1" ht="13" x14ac:dyDescent="0.3">
      <c r="A110" s="44" t="s">
        <v>21</v>
      </c>
      <c r="B110" s="24"/>
      <c r="C110" s="24"/>
      <c r="D110" s="24"/>
      <c r="E110" s="24"/>
      <c r="F110" s="105"/>
      <c r="G110" s="25"/>
      <c r="H110" s="26"/>
      <c r="I110" s="25"/>
      <c r="J110" s="25"/>
      <c r="K110" s="25"/>
      <c r="L110" s="25"/>
      <c r="M110" s="25"/>
      <c r="N110" s="27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174">
        <f t="shared" si="10"/>
        <v>0</v>
      </c>
      <c r="AU110" s="227"/>
      <c r="AV110" s="226">
        <f t="shared" si="11"/>
        <v>0</v>
      </c>
      <c r="AW110" s="175">
        <f t="shared" si="12"/>
        <v>0</v>
      </c>
      <c r="AX110" s="175">
        <f t="shared" si="13"/>
        <v>0</v>
      </c>
      <c r="AY110" s="229" t="e">
        <f t="shared" si="14"/>
        <v>#DIV/0!</v>
      </c>
    </row>
    <row r="111" spans="1:51" s="3" customFormat="1" ht="13" x14ac:dyDescent="0.3">
      <c r="A111" s="44" t="s">
        <v>21</v>
      </c>
      <c r="B111" s="24"/>
      <c r="C111" s="24"/>
      <c r="D111" s="24"/>
      <c r="E111" s="24"/>
      <c r="F111" s="105"/>
      <c r="G111" s="25"/>
      <c r="H111" s="26"/>
      <c r="I111" s="25"/>
      <c r="J111" s="25"/>
      <c r="K111" s="25"/>
      <c r="L111" s="25"/>
      <c r="M111" s="25"/>
      <c r="N111" s="27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174">
        <f t="shared" si="10"/>
        <v>0</v>
      </c>
      <c r="AU111" s="227"/>
      <c r="AV111" s="226">
        <f t="shared" si="11"/>
        <v>0</v>
      </c>
      <c r="AW111" s="175">
        <f t="shared" si="12"/>
        <v>0</v>
      </c>
      <c r="AX111" s="175">
        <f t="shared" si="13"/>
        <v>0</v>
      </c>
      <c r="AY111" s="229" t="e">
        <f t="shared" si="14"/>
        <v>#DIV/0!</v>
      </c>
    </row>
    <row r="112" spans="1:51" s="3" customFormat="1" ht="13" x14ac:dyDescent="0.3">
      <c r="A112" s="44" t="s">
        <v>21</v>
      </c>
      <c r="B112" s="24"/>
      <c r="C112" s="24"/>
      <c r="D112" s="24"/>
      <c r="E112" s="24"/>
      <c r="F112" s="105"/>
      <c r="G112" s="25"/>
      <c r="H112" s="26"/>
      <c r="I112" s="25"/>
      <c r="J112" s="25"/>
      <c r="K112" s="25"/>
      <c r="L112" s="25"/>
      <c r="M112" s="25"/>
      <c r="N112" s="27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174">
        <f t="shared" si="10"/>
        <v>0</v>
      </c>
      <c r="AU112" s="227"/>
      <c r="AV112" s="226">
        <f t="shared" si="11"/>
        <v>0</v>
      </c>
      <c r="AW112" s="175">
        <f t="shared" si="12"/>
        <v>0</v>
      </c>
      <c r="AX112" s="175">
        <f t="shared" si="13"/>
        <v>0</v>
      </c>
      <c r="AY112" s="229" t="e">
        <f t="shared" si="14"/>
        <v>#DIV/0!</v>
      </c>
    </row>
    <row r="113" spans="1:51" s="3" customFormat="1" ht="13" x14ac:dyDescent="0.3">
      <c r="A113" s="44" t="s">
        <v>21</v>
      </c>
      <c r="B113" s="24"/>
      <c r="C113" s="24"/>
      <c r="D113" s="24"/>
      <c r="E113" s="24"/>
      <c r="F113" s="105"/>
      <c r="G113" s="25"/>
      <c r="H113" s="26"/>
      <c r="I113" s="25"/>
      <c r="J113" s="25"/>
      <c r="K113" s="25"/>
      <c r="L113" s="25"/>
      <c r="M113" s="25"/>
      <c r="N113" s="27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174">
        <f t="shared" si="10"/>
        <v>0</v>
      </c>
      <c r="AU113" s="227"/>
      <c r="AV113" s="226">
        <f t="shared" si="11"/>
        <v>0</v>
      </c>
      <c r="AW113" s="175">
        <f t="shared" si="12"/>
        <v>0</v>
      </c>
      <c r="AX113" s="175">
        <f t="shared" si="13"/>
        <v>0</v>
      </c>
      <c r="AY113" s="229" t="e">
        <f t="shared" si="14"/>
        <v>#DIV/0!</v>
      </c>
    </row>
    <row r="114" spans="1:51" s="3" customFormat="1" ht="13" x14ac:dyDescent="0.3">
      <c r="A114" s="44" t="s">
        <v>21</v>
      </c>
      <c r="B114" s="24"/>
      <c r="C114" s="24"/>
      <c r="D114" s="24"/>
      <c r="E114" s="24"/>
      <c r="F114" s="105"/>
      <c r="G114" s="25"/>
      <c r="H114" s="26"/>
      <c r="I114" s="25"/>
      <c r="J114" s="25"/>
      <c r="K114" s="25"/>
      <c r="L114" s="25"/>
      <c r="M114" s="25"/>
      <c r="N114" s="27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174">
        <f t="shared" si="10"/>
        <v>0</v>
      </c>
      <c r="AU114" s="227"/>
      <c r="AV114" s="226">
        <f t="shared" si="11"/>
        <v>0</v>
      </c>
      <c r="AW114" s="175">
        <f t="shared" si="12"/>
        <v>0</v>
      </c>
      <c r="AX114" s="175">
        <f t="shared" si="13"/>
        <v>0</v>
      </c>
      <c r="AY114" s="229" t="e">
        <f t="shared" si="14"/>
        <v>#DIV/0!</v>
      </c>
    </row>
    <row r="115" spans="1:51" s="3" customFormat="1" ht="13" x14ac:dyDescent="0.3">
      <c r="A115" s="44" t="s">
        <v>21</v>
      </c>
      <c r="B115" s="24"/>
      <c r="C115" s="24"/>
      <c r="D115" s="24"/>
      <c r="E115" s="24"/>
      <c r="F115" s="105"/>
      <c r="G115" s="25"/>
      <c r="H115" s="26"/>
      <c r="I115" s="25"/>
      <c r="J115" s="25"/>
      <c r="K115" s="25"/>
      <c r="L115" s="25"/>
      <c r="M115" s="25"/>
      <c r="N115" s="27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174">
        <f t="shared" si="10"/>
        <v>0</v>
      </c>
      <c r="AU115" s="227"/>
      <c r="AV115" s="226">
        <f t="shared" si="11"/>
        <v>0</v>
      </c>
      <c r="AW115" s="175">
        <f t="shared" si="12"/>
        <v>0</v>
      </c>
      <c r="AX115" s="175">
        <f t="shared" si="13"/>
        <v>0</v>
      </c>
      <c r="AY115" s="229" t="e">
        <f t="shared" si="14"/>
        <v>#DIV/0!</v>
      </c>
    </row>
    <row r="116" spans="1:51" s="3" customFormat="1" ht="13" x14ac:dyDescent="0.3">
      <c r="A116" s="44" t="s">
        <v>21</v>
      </c>
      <c r="B116" s="24"/>
      <c r="C116" s="24"/>
      <c r="D116" s="24"/>
      <c r="E116" s="24"/>
      <c r="F116" s="105"/>
      <c r="G116" s="25"/>
      <c r="H116" s="26"/>
      <c r="I116" s="25"/>
      <c r="J116" s="25"/>
      <c r="K116" s="25"/>
      <c r="L116" s="25"/>
      <c r="M116" s="25"/>
      <c r="N116" s="27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174">
        <f t="shared" si="10"/>
        <v>0</v>
      </c>
      <c r="AU116" s="227"/>
      <c r="AV116" s="226">
        <f t="shared" si="11"/>
        <v>0</v>
      </c>
      <c r="AW116" s="175">
        <f t="shared" si="12"/>
        <v>0</v>
      </c>
      <c r="AX116" s="175">
        <f t="shared" si="13"/>
        <v>0</v>
      </c>
      <c r="AY116" s="229" t="e">
        <f t="shared" si="14"/>
        <v>#DIV/0!</v>
      </c>
    </row>
    <row r="117" spans="1:51" s="3" customFormat="1" ht="13" x14ac:dyDescent="0.3">
      <c r="A117" s="44" t="s">
        <v>21</v>
      </c>
      <c r="B117" s="24"/>
      <c r="C117" s="24"/>
      <c r="D117" s="24"/>
      <c r="E117" s="24"/>
      <c r="F117" s="105"/>
      <c r="G117" s="25"/>
      <c r="H117" s="26"/>
      <c r="I117" s="25"/>
      <c r="J117" s="25"/>
      <c r="K117" s="25"/>
      <c r="L117" s="25"/>
      <c r="M117" s="25"/>
      <c r="N117" s="27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174">
        <f t="shared" si="10"/>
        <v>0</v>
      </c>
      <c r="AU117" s="227"/>
      <c r="AV117" s="226">
        <f t="shared" si="11"/>
        <v>0</v>
      </c>
      <c r="AW117" s="175">
        <f t="shared" si="12"/>
        <v>0</v>
      </c>
      <c r="AX117" s="175">
        <f t="shared" si="13"/>
        <v>0</v>
      </c>
      <c r="AY117" s="229" t="e">
        <f t="shared" si="14"/>
        <v>#DIV/0!</v>
      </c>
    </row>
    <row r="118" spans="1:51" s="3" customFormat="1" ht="13" x14ac:dyDescent="0.3">
      <c r="A118" s="44" t="s">
        <v>21</v>
      </c>
      <c r="B118" s="24"/>
      <c r="C118" s="24"/>
      <c r="D118" s="24"/>
      <c r="E118" s="24"/>
      <c r="F118" s="105"/>
      <c r="G118" s="25"/>
      <c r="H118" s="26"/>
      <c r="I118" s="25"/>
      <c r="J118" s="25"/>
      <c r="K118" s="25"/>
      <c r="L118" s="25"/>
      <c r="M118" s="25"/>
      <c r="N118" s="27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174">
        <f t="shared" si="10"/>
        <v>0</v>
      </c>
      <c r="AU118" s="227"/>
      <c r="AV118" s="226">
        <f t="shared" si="11"/>
        <v>0</v>
      </c>
      <c r="AW118" s="175">
        <f t="shared" si="12"/>
        <v>0</v>
      </c>
      <c r="AX118" s="175">
        <f t="shared" si="13"/>
        <v>0</v>
      </c>
      <c r="AY118" s="229" t="e">
        <f t="shared" si="14"/>
        <v>#DIV/0!</v>
      </c>
    </row>
    <row r="119" spans="1:51" s="3" customFormat="1" ht="13" x14ac:dyDescent="0.3">
      <c r="A119" s="44" t="s">
        <v>21</v>
      </c>
      <c r="B119" s="24"/>
      <c r="C119" s="24"/>
      <c r="D119" s="24"/>
      <c r="E119" s="24"/>
      <c r="F119" s="105"/>
      <c r="G119" s="25"/>
      <c r="H119" s="26"/>
      <c r="I119" s="25"/>
      <c r="J119" s="25"/>
      <c r="K119" s="25"/>
      <c r="L119" s="25"/>
      <c r="M119" s="25"/>
      <c r="N119" s="27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174">
        <f t="shared" si="10"/>
        <v>0</v>
      </c>
      <c r="AU119" s="227"/>
      <c r="AV119" s="226">
        <f t="shared" si="11"/>
        <v>0</v>
      </c>
      <c r="AW119" s="175">
        <f t="shared" si="12"/>
        <v>0</v>
      </c>
      <c r="AX119" s="175">
        <f t="shared" si="13"/>
        <v>0</v>
      </c>
      <c r="AY119" s="229" t="e">
        <f t="shared" si="14"/>
        <v>#DIV/0!</v>
      </c>
    </row>
    <row r="120" spans="1:51" s="3" customFormat="1" ht="13" x14ac:dyDescent="0.3">
      <c r="A120" s="44" t="s">
        <v>21</v>
      </c>
      <c r="B120" s="24"/>
      <c r="C120" s="24"/>
      <c r="D120" s="24"/>
      <c r="E120" s="24"/>
      <c r="F120" s="105"/>
      <c r="G120" s="25"/>
      <c r="H120" s="26"/>
      <c r="I120" s="25"/>
      <c r="J120" s="25"/>
      <c r="K120" s="25"/>
      <c r="L120" s="25"/>
      <c r="M120" s="25"/>
      <c r="N120" s="27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174">
        <f t="shared" si="10"/>
        <v>0</v>
      </c>
      <c r="AU120" s="227"/>
      <c r="AV120" s="226">
        <f t="shared" si="11"/>
        <v>0</v>
      </c>
      <c r="AW120" s="175">
        <f t="shared" si="12"/>
        <v>0</v>
      </c>
      <c r="AX120" s="175">
        <f t="shared" si="13"/>
        <v>0</v>
      </c>
      <c r="AY120" s="229" t="e">
        <f t="shared" si="14"/>
        <v>#DIV/0!</v>
      </c>
    </row>
    <row r="121" spans="1:51" s="3" customFormat="1" ht="13" x14ac:dyDescent="0.3">
      <c r="A121" s="44" t="s">
        <v>21</v>
      </c>
      <c r="B121" s="24"/>
      <c r="C121" s="24"/>
      <c r="D121" s="24"/>
      <c r="E121" s="24"/>
      <c r="F121" s="105"/>
      <c r="G121" s="25"/>
      <c r="H121" s="26"/>
      <c r="I121" s="25"/>
      <c r="J121" s="25"/>
      <c r="K121" s="25"/>
      <c r="L121" s="25"/>
      <c r="M121" s="25"/>
      <c r="N121" s="27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174">
        <f t="shared" si="10"/>
        <v>0</v>
      </c>
      <c r="AU121" s="227"/>
      <c r="AV121" s="226">
        <f t="shared" si="11"/>
        <v>0</v>
      </c>
      <c r="AW121" s="175">
        <f t="shared" si="12"/>
        <v>0</v>
      </c>
      <c r="AX121" s="175">
        <f t="shared" si="13"/>
        <v>0</v>
      </c>
      <c r="AY121" s="229" t="e">
        <f t="shared" si="14"/>
        <v>#DIV/0!</v>
      </c>
    </row>
    <row r="122" spans="1:51" s="3" customFormat="1" ht="13" x14ac:dyDescent="0.3">
      <c r="A122" s="44" t="s">
        <v>21</v>
      </c>
      <c r="B122" s="24"/>
      <c r="C122" s="24"/>
      <c r="D122" s="24"/>
      <c r="E122" s="24"/>
      <c r="F122" s="105"/>
      <c r="G122" s="25"/>
      <c r="H122" s="26"/>
      <c r="I122" s="25"/>
      <c r="J122" s="25"/>
      <c r="K122" s="25"/>
      <c r="L122" s="25"/>
      <c r="M122" s="25"/>
      <c r="N122" s="27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174">
        <f t="shared" si="10"/>
        <v>0</v>
      </c>
      <c r="AU122" s="227"/>
      <c r="AV122" s="226">
        <f t="shared" si="11"/>
        <v>0</v>
      </c>
      <c r="AW122" s="175">
        <f t="shared" si="12"/>
        <v>0</v>
      </c>
      <c r="AX122" s="175">
        <f t="shared" si="13"/>
        <v>0</v>
      </c>
      <c r="AY122" s="229" t="e">
        <f t="shared" si="14"/>
        <v>#DIV/0!</v>
      </c>
    </row>
    <row r="123" spans="1:51" s="3" customFormat="1" ht="13" x14ac:dyDescent="0.3">
      <c r="A123" s="44" t="s">
        <v>21</v>
      </c>
      <c r="B123" s="24"/>
      <c r="C123" s="24"/>
      <c r="D123" s="24"/>
      <c r="E123" s="24"/>
      <c r="F123" s="105"/>
      <c r="G123" s="25"/>
      <c r="H123" s="26"/>
      <c r="I123" s="25"/>
      <c r="J123" s="25"/>
      <c r="K123" s="25"/>
      <c r="L123" s="25"/>
      <c r="M123" s="25"/>
      <c r="N123" s="27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174">
        <f t="shared" si="10"/>
        <v>0</v>
      </c>
      <c r="AU123" s="227"/>
      <c r="AV123" s="226">
        <f t="shared" si="11"/>
        <v>0</v>
      </c>
      <c r="AW123" s="175">
        <f t="shared" si="12"/>
        <v>0</v>
      </c>
      <c r="AX123" s="175">
        <f t="shared" si="13"/>
        <v>0</v>
      </c>
      <c r="AY123" s="229" t="e">
        <f t="shared" si="14"/>
        <v>#DIV/0!</v>
      </c>
    </row>
    <row r="124" spans="1:51" s="3" customFormat="1" ht="13" x14ac:dyDescent="0.3">
      <c r="A124" s="44" t="s">
        <v>21</v>
      </c>
      <c r="B124" s="24"/>
      <c r="C124" s="24"/>
      <c r="D124" s="24"/>
      <c r="E124" s="24"/>
      <c r="F124" s="105"/>
      <c r="G124" s="25"/>
      <c r="H124" s="26"/>
      <c r="I124" s="25"/>
      <c r="J124" s="25"/>
      <c r="K124" s="25"/>
      <c r="L124" s="25"/>
      <c r="M124" s="25"/>
      <c r="N124" s="27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174">
        <f t="shared" si="10"/>
        <v>0</v>
      </c>
      <c r="AU124" s="227"/>
      <c r="AV124" s="226">
        <f t="shared" si="11"/>
        <v>0</v>
      </c>
      <c r="AW124" s="175">
        <f t="shared" si="12"/>
        <v>0</v>
      </c>
      <c r="AX124" s="175">
        <f t="shared" si="13"/>
        <v>0</v>
      </c>
      <c r="AY124" s="229" t="e">
        <f t="shared" si="14"/>
        <v>#DIV/0!</v>
      </c>
    </row>
    <row r="125" spans="1:51" s="3" customFormat="1" ht="13" x14ac:dyDescent="0.3">
      <c r="A125" s="44" t="s">
        <v>21</v>
      </c>
      <c r="B125" s="24"/>
      <c r="C125" s="24"/>
      <c r="D125" s="24"/>
      <c r="E125" s="24"/>
      <c r="F125" s="105"/>
      <c r="G125" s="25"/>
      <c r="H125" s="26"/>
      <c r="I125" s="25"/>
      <c r="J125" s="25"/>
      <c r="K125" s="25"/>
      <c r="L125" s="25"/>
      <c r="M125" s="25"/>
      <c r="N125" s="27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174">
        <f t="shared" si="10"/>
        <v>0</v>
      </c>
      <c r="AU125" s="227"/>
      <c r="AV125" s="226">
        <f t="shared" si="11"/>
        <v>0</v>
      </c>
      <c r="AW125" s="175">
        <f t="shared" si="12"/>
        <v>0</v>
      </c>
      <c r="AX125" s="175">
        <f t="shared" si="13"/>
        <v>0</v>
      </c>
      <c r="AY125" s="229" t="e">
        <f t="shared" si="14"/>
        <v>#DIV/0!</v>
      </c>
    </row>
    <row r="126" spans="1:51" s="3" customFormat="1" ht="13" x14ac:dyDescent="0.3">
      <c r="A126" s="44" t="s">
        <v>21</v>
      </c>
      <c r="B126" s="24"/>
      <c r="C126" s="24"/>
      <c r="D126" s="24"/>
      <c r="E126" s="24"/>
      <c r="F126" s="105"/>
      <c r="G126" s="25"/>
      <c r="H126" s="26"/>
      <c r="I126" s="25"/>
      <c r="J126" s="25"/>
      <c r="K126" s="25"/>
      <c r="L126" s="25"/>
      <c r="M126" s="25"/>
      <c r="N126" s="27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174">
        <f t="shared" si="10"/>
        <v>0</v>
      </c>
      <c r="AU126" s="227"/>
      <c r="AV126" s="226">
        <f t="shared" si="11"/>
        <v>0</v>
      </c>
      <c r="AW126" s="175">
        <f t="shared" si="12"/>
        <v>0</v>
      </c>
      <c r="AX126" s="175">
        <f t="shared" si="13"/>
        <v>0</v>
      </c>
      <c r="AY126" s="229" t="e">
        <f t="shared" si="14"/>
        <v>#DIV/0!</v>
      </c>
    </row>
    <row r="127" spans="1:51" s="3" customFormat="1" ht="13" x14ac:dyDescent="0.3">
      <c r="A127" s="44" t="s">
        <v>21</v>
      </c>
      <c r="B127" s="24"/>
      <c r="C127" s="24"/>
      <c r="D127" s="24"/>
      <c r="E127" s="24"/>
      <c r="F127" s="105"/>
      <c r="G127" s="25"/>
      <c r="H127" s="26"/>
      <c r="I127" s="25"/>
      <c r="J127" s="25"/>
      <c r="K127" s="25"/>
      <c r="L127" s="25"/>
      <c r="M127" s="25"/>
      <c r="N127" s="27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174">
        <f t="shared" si="10"/>
        <v>0</v>
      </c>
      <c r="AU127" s="227"/>
      <c r="AV127" s="226">
        <f t="shared" si="11"/>
        <v>0</v>
      </c>
      <c r="AW127" s="175">
        <f t="shared" si="12"/>
        <v>0</v>
      </c>
      <c r="AX127" s="175">
        <f t="shared" si="13"/>
        <v>0</v>
      </c>
      <c r="AY127" s="229" t="e">
        <f t="shared" si="14"/>
        <v>#DIV/0!</v>
      </c>
    </row>
    <row r="128" spans="1:51" s="3" customFormat="1" ht="13" x14ac:dyDescent="0.3">
      <c r="A128" s="44" t="s">
        <v>21</v>
      </c>
      <c r="B128" s="24"/>
      <c r="C128" s="24"/>
      <c r="D128" s="24"/>
      <c r="E128" s="24"/>
      <c r="F128" s="105"/>
      <c r="G128" s="25"/>
      <c r="H128" s="26"/>
      <c r="I128" s="25"/>
      <c r="J128" s="25"/>
      <c r="K128" s="25"/>
      <c r="L128" s="25"/>
      <c r="M128" s="25"/>
      <c r="N128" s="27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174">
        <f t="shared" si="10"/>
        <v>0</v>
      </c>
      <c r="AU128" s="227"/>
      <c r="AV128" s="226">
        <f t="shared" si="11"/>
        <v>0</v>
      </c>
      <c r="AW128" s="175">
        <f t="shared" si="12"/>
        <v>0</v>
      </c>
      <c r="AX128" s="175">
        <f t="shared" si="13"/>
        <v>0</v>
      </c>
      <c r="AY128" s="229" t="e">
        <f t="shared" si="14"/>
        <v>#DIV/0!</v>
      </c>
    </row>
    <row r="129" spans="1:51" s="3" customFormat="1" ht="13" x14ac:dyDescent="0.3">
      <c r="A129" s="44" t="s">
        <v>21</v>
      </c>
      <c r="B129" s="24"/>
      <c r="C129" s="24"/>
      <c r="D129" s="24"/>
      <c r="E129" s="24"/>
      <c r="F129" s="105"/>
      <c r="G129" s="25"/>
      <c r="H129" s="26"/>
      <c r="I129" s="25"/>
      <c r="J129" s="25"/>
      <c r="K129" s="25"/>
      <c r="L129" s="25"/>
      <c r="M129" s="25"/>
      <c r="N129" s="27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174">
        <f t="shared" si="10"/>
        <v>0</v>
      </c>
      <c r="AU129" s="227"/>
      <c r="AV129" s="226">
        <f t="shared" si="11"/>
        <v>0</v>
      </c>
      <c r="AW129" s="175">
        <f t="shared" si="12"/>
        <v>0</v>
      </c>
      <c r="AX129" s="175">
        <f t="shared" si="13"/>
        <v>0</v>
      </c>
      <c r="AY129" s="229" t="e">
        <f t="shared" si="14"/>
        <v>#DIV/0!</v>
      </c>
    </row>
    <row r="130" spans="1:51" s="3" customFormat="1" ht="13" x14ac:dyDescent="0.3">
      <c r="A130" s="44" t="s">
        <v>21</v>
      </c>
      <c r="B130" s="24"/>
      <c r="C130" s="24"/>
      <c r="D130" s="24"/>
      <c r="E130" s="24"/>
      <c r="F130" s="105"/>
      <c r="G130" s="25"/>
      <c r="H130" s="26"/>
      <c r="I130" s="25"/>
      <c r="J130" s="25"/>
      <c r="K130" s="25"/>
      <c r="L130" s="25"/>
      <c r="M130" s="25"/>
      <c r="N130" s="27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174">
        <f t="shared" si="10"/>
        <v>0</v>
      </c>
      <c r="AU130" s="227"/>
      <c r="AV130" s="226">
        <f t="shared" si="11"/>
        <v>0</v>
      </c>
      <c r="AW130" s="175">
        <f t="shared" si="12"/>
        <v>0</v>
      </c>
      <c r="AX130" s="175">
        <f t="shared" si="13"/>
        <v>0</v>
      </c>
      <c r="AY130" s="229" t="e">
        <f t="shared" si="14"/>
        <v>#DIV/0!</v>
      </c>
    </row>
    <row r="131" spans="1:51" s="3" customFormat="1" ht="13" x14ac:dyDescent="0.3">
      <c r="A131" s="44" t="s">
        <v>21</v>
      </c>
      <c r="B131" s="24"/>
      <c r="C131" s="24"/>
      <c r="D131" s="24"/>
      <c r="E131" s="24"/>
      <c r="F131" s="105"/>
      <c r="G131" s="25"/>
      <c r="H131" s="26"/>
      <c r="I131" s="25"/>
      <c r="J131" s="25"/>
      <c r="K131" s="25"/>
      <c r="L131" s="25"/>
      <c r="M131" s="25"/>
      <c r="N131" s="27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174">
        <f t="shared" si="10"/>
        <v>0</v>
      </c>
      <c r="AU131" s="227"/>
      <c r="AV131" s="226">
        <f t="shared" si="11"/>
        <v>0</v>
      </c>
      <c r="AW131" s="175">
        <f t="shared" si="12"/>
        <v>0</v>
      </c>
      <c r="AX131" s="175">
        <f t="shared" si="13"/>
        <v>0</v>
      </c>
      <c r="AY131" s="229" t="e">
        <f t="shared" si="14"/>
        <v>#DIV/0!</v>
      </c>
    </row>
    <row r="132" spans="1:51" s="3" customFormat="1" ht="13" x14ac:dyDescent="0.3">
      <c r="A132" s="44" t="s">
        <v>21</v>
      </c>
      <c r="B132" s="24"/>
      <c r="C132" s="24"/>
      <c r="D132" s="24"/>
      <c r="E132" s="24"/>
      <c r="F132" s="105"/>
      <c r="G132" s="25"/>
      <c r="H132" s="26"/>
      <c r="I132" s="25"/>
      <c r="J132" s="25"/>
      <c r="K132" s="25"/>
      <c r="L132" s="25"/>
      <c r="M132" s="25"/>
      <c r="N132" s="27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174">
        <f t="shared" si="10"/>
        <v>0</v>
      </c>
      <c r="AU132" s="227"/>
      <c r="AV132" s="226">
        <f t="shared" si="11"/>
        <v>0</v>
      </c>
      <c r="AW132" s="175">
        <f t="shared" si="12"/>
        <v>0</v>
      </c>
      <c r="AX132" s="175">
        <f t="shared" si="13"/>
        <v>0</v>
      </c>
      <c r="AY132" s="229" t="e">
        <f t="shared" si="14"/>
        <v>#DIV/0!</v>
      </c>
    </row>
    <row r="133" spans="1:51" s="3" customFormat="1" ht="13" x14ac:dyDescent="0.3">
      <c r="A133" s="44" t="s">
        <v>21</v>
      </c>
      <c r="B133" s="24"/>
      <c r="C133" s="24"/>
      <c r="D133" s="24"/>
      <c r="E133" s="24"/>
      <c r="F133" s="105"/>
      <c r="G133" s="25"/>
      <c r="H133" s="26"/>
      <c r="I133" s="25"/>
      <c r="J133" s="25"/>
      <c r="K133" s="25"/>
      <c r="L133" s="25"/>
      <c r="M133" s="25"/>
      <c r="N133" s="27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174">
        <f t="shared" si="10"/>
        <v>0</v>
      </c>
      <c r="AU133" s="227"/>
      <c r="AV133" s="226">
        <f t="shared" si="11"/>
        <v>0</v>
      </c>
      <c r="AW133" s="175">
        <f t="shared" si="12"/>
        <v>0</v>
      </c>
      <c r="AX133" s="175">
        <f t="shared" si="13"/>
        <v>0</v>
      </c>
      <c r="AY133" s="229" t="e">
        <f t="shared" si="14"/>
        <v>#DIV/0!</v>
      </c>
    </row>
    <row r="134" spans="1:51" s="3" customFormat="1" ht="13" x14ac:dyDescent="0.3">
      <c r="A134" s="44" t="s">
        <v>21</v>
      </c>
      <c r="B134" s="24"/>
      <c r="C134" s="24"/>
      <c r="D134" s="24"/>
      <c r="E134" s="24"/>
      <c r="F134" s="105"/>
      <c r="G134" s="25"/>
      <c r="H134" s="26"/>
      <c r="I134" s="25"/>
      <c r="J134" s="25"/>
      <c r="K134" s="25"/>
      <c r="L134" s="25"/>
      <c r="M134" s="25"/>
      <c r="N134" s="27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174">
        <f t="shared" si="10"/>
        <v>0</v>
      </c>
      <c r="AU134" s="227"/>
      <c r="AV134" s="226">
        <f t="shared" si="11"/>
        <v>0</v>
      </c>
      <c r="AW134" s="175">
        <f t="shared" si="12"/>
        <v>0</v>
      </c>
      <c r="AX134" s="175">
        <f t="shared" si="13"/>
        <v>0</v>
      </c>
      <c r="AY134" s="229" t="e">
        <f t="shared" si="14"/>
        <v>#DIV/0!</v>
      </c>
    </row>
    <row r="135" spans="1:51" s="3" customFormat="1" ht="13" x14ac:dyDescent="0.3">
      <c r="A135" s="44" t="s">
        <v>21</v>
      </c>
      <c r="B135" s="24"/>
      <c r="C135" s="24"/>
      <c r="D135" s="24"/>
      <c r="E135" s="24"/>
      <c r="F135" s="105"/>
      <c r="G135" s="25"/>
      <c r="H135" s="26"/>
      <c r="I135" s="25"/>
      <c r="J135" s="25"/>
      <c r="K135" s="25"/>
      <c r="L135" s="25"/>
      <c r="M135" s="25"/>
      <c r="N135" s="27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174">
        <f t="shared" si="10"/>
        <v>0</v>
      </c>
      <c r="AU135" s="227"/>
      <c r="AV135" s="226">
        <f t="shared" si="11"/>
        <v>0</v>
      </c>
      <c r="AW135" s="175">
        <f t="shared" si="12"/>
        <v>0</v>
      </c>
      <c r="AX135" s="175">
        <f t="shared" si="13"/>
        <v>0</v>
      </c>
      <c r="AY135" s="229" t="e">
        <f t="shared" si="14"/>
        <v>#DIV/0!</v>
      </c>
    </row>
    <row r="136" spans="1:51" s="3" customFormat="1" ht="13" x14ac:dyDescent="0.3">
      <c r="A136" s="44" t="s">
        <v>21</v>
      </c>
      <c r="B136" s="24"/>
      <c r="C136" s="24"/>
      <c r="D136" s="24"/>
      <c r="E136" s="24"/>
      <c r="F136" s="105"/>
      <c r="G136" s="25"/>
      <c r="H136" s="26"/>
      <c r="I136" s="25"/>
      <c r="J136" s="25"/>
      <c r="K136" s="25"/>
      <c r="L136" s="25"/>
      <c r="M136" s="25"/>
      <c r="N136" s="27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174">
        <f t="shared" si="10"/>
        <v>0</v>
      </c>
      <c r="AU136" s="227"/>
      <c r="AV136" s="226">
        <f t="shared" si="11"/>
        <v>0</v>
      </c>
      <c r="AW136" s="175">
        <f t="shared" si="12"/>
        <v>0</v>
      </c>
      <c r="AX136" s="175">
        <f t="shared" si="13"/>
        <v>0</v>
      </c>
      <c r="AY136" s="229" t="e">
        <f t="shared" si="14"/>
        <v>#DIV/0!</v>
      </c>
    </row>
    <row r="137" spans="1:51" s="3" customFormat="1" ht="13" x14ac:dyDescent="0.3">
      <c r="A137" s="44" t="s">
        <v>21</v>
      </c>
      <c r="B137" s="24"/>
      <c r="C137" s="24"/>
      <c r="D137" s="24"/>
      <c r="E137" s="24"/>
      <c r="F137" s="105"/>
      <c r="G137" s="25"/>
      <c r="H137" s="26"/>
      <c r="I137" s="25"/>
      <c r="J137" s="25"/>
      <c r="K137" s="25"/>
      <c r="L137" s="25"/>
      <c r="M137" s="25"/>
      <c r="N137" s="27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174">
        <f t="shared" si="10"/>
        <v>0</v>
      </c>
      <c r="AU137" s="227"/>
      <c r="AV137" s="226">
        <f t="shared" si="11"/>
        <v>0</v>
      </c>
      <c r="AW137" s="175">
        <f t="shared" si="12"/>
        <v>0</v>
      </c>
      <c r="AX137" s="175">
        <f t="shared" si="13"/>
        <v>0</v>
      </c>
      <c r="AY137" s="229" t="e">
        <f t="shared" si="14"/>
        <v>#DIV/0!</v>
      </c>
    </row>
    <row r="138" spans="1:51" s="3" customFormat="1" ht="13" x14ac:dyDescent="0.3">
      <c r="A138" s="44" t="s">
        <v>21</v>
      </c>
      <c r="B138" s="24"/>
      <c r="C138" s="24"/>
      <c r="D138" s="24"/>
      <c r="E138" s="24"/>
      <c r="F138" s="105"/>
      <c r="G138" s="25"/>
      <c r="H138" s="26"/>
      <c r="I138" s="25"/>
      <c r="J138" s="25"/>
      <c r="K138" s="25"/>
      <c r="L138" s="25"/>
      <c r="M138" s="25"/>
      <c r="N138" s="27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174">
        <f t="shared" si="10"/>
        <v>0</v>
      </c>
      <c r="AU138" s="227"/>
      <c r="AV138" s="226">
        <f t="shared" si="11"/>
        <v>0</v>
      </c>
      <c r="AW138" s="175">
        <f t="shared" si="12"/>
        <v>0</v>
      </c>
      <c r="AX138" s="175">
        <f t="shared" si="13"/>
        <v>0</v>
      </c>
      <c r="AY138" s="229" t="e">
        <f t="shared" si="14"/>
        <v>#DIV/0!</v>
      </c>
    </row>
    <row r="139" spans="1:51" s="3" customFormat="1" ht="13" x14ac:dyDescent="0.3">
      <c r="A139" s="44" t="s">
        <v>21</v>
      </c>
      <c r="B139" s="24"/>
      <c r="C139" s="24"/>
      <c r="D139" s="24"/>
      <c r="E139" s="24"/>
      <c r="F139" s="105"/>
      <c r="G139" s="25"/>
      <c r="H139" s="26"/>
      <c r="I139" s="25"/>
      <c r="J139" s="25"/>
      <c r="K139" s="25"/>
      <c r="L139" s="25"/>
      <c r="M139" s="25"/>
      <c r="N139" s="27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174">
        <f t="shared" si="10"/>
        <v>0</v>
      </c>
      <c r="AU139" s="227"/>
      <c r="AV139" s="226">
        <f t="shared" si="11"/>
        <v>0</v>
      </c>
      <c r="AW139" s="175">
        <f t="shared" si="12"/>
        <v>0</v>
      </c>
      <c r="AX139" s="175">
        <f t="shared" si="13"/>
        <v>0</v>
      </c>
      <c r="AY139" s="229" t="e">
        <f t="shared" si="14"/>
        <v>#DIV/0!</v>
      </c>
    </row>
    <row r="140" spans="1:51" s="3" customFormat="1" ht="13" x14ac:dyDescent="0.3">
      <c r="A140" s="44" t="s">
        <v>21</v>
      </c>
      <c r="B140" s="24"/>
      <c r="C140" s="24"/>
      <c r="D140" s="24"/>
      <c r="E140" s="24"/>
      <c r="F140" s="105"/>
      <c r="G140" s="25"/>
      <c r="H140" s="26"/>
      <c r="I140" s="25"/>
      <c r="J140" s="25"/>
      <c r="K140" s="25"/>
      <c r="L140" s="25"/>
      <c r="M140" s="25"/>
      <c r="N140" s="27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174">
        <f t="shared" si="10"/>
        <v>0</v>
      </c>
      <c r="AU140" s="227"/>
      <c r="AV140" s="226">
        <f t="shared" si="11"/>
        <v>0</v>
      </c>
      <c r="AW140" s="175">
        <f t="shared" si="12"/>
        <v>0</v>
      </c>
      <c r="AX140" s="175">
        <f t="shared" si="13"/>
        <v>0</v>
      </c>
      <c r="AY140" s="229" t="e">
        <f t="shared" si="14"/>
        <v>#DIV/0!</v>
      </c>
    </row>
    <row r="141" spans="1:51" s="3" customFormat="1" ht="13" x14ac:dyDescent="0.3">
      <c r="A141" s="44" t="s">
        <v>21</v>
      </c>
      <c r="B141" s="24"/>
      <c r="C141" s="24"/>
      <c r="D141" s="24"/>
      <c r="E141" s="24"/>
      <c r="F141" s="105"/>
      <c r="G141" s="25"/>
      <c r="H141" s="26"/>
      <c r="I141" s="25"/>
      <c r="J141" s="25"/>
      <c r="K141" s="25"/>
      <c r="L141" s="25"/>
      <c r="M141" s="25"/>
      <c r="N141" s="27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174">
        <f t="shared" si="10"/>
        <v>0</v>
      </c>
      <c r="AU141" s="227"/>
      <c r="AV141" s="226">
        <f t="shared" si="11"/>
        <v>0</v>
      </c>
      <c r="AW141" s="175">
        <f t="shared" si="12"/>
        <v>0</v>
      </c>
      <c r="AX141" s="175">
        <f t="shared" si="13"/>
        <v>0</v>
      </c>
      <c r="AY141" s="229" t="e">
        <f t="shared" si="14"/>
        <v>#DIV/0!</v>
      </c>
    </row>
    <row r="142" spans="1:51" s="3" customFormat="1" ht="13" x14ac:dyDescent="0.3">
      <c r="A142" s="44" t="s">
        <v>21</v>
      </c>
      <c r="B142" s="24"/>
      <c r="C142" s="24"/>
      <c r="D142" s="24"/>
      <c r="E142" s="24"/>
      <c r="F142" s="105"/>
      <c r="G142" s="25"/>
      <c r="H142" s="26"/>
      <c r="I142" s="25"/>
      <c r="J142" s="25"/>
      <c r="K142" s="25"/>
      <c r="L142" s="25"/>
      <c r="M142" s="25"/>
      <c r="N142" s="27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174">
        <f t="shared" si="10"/>
        <v>0</v>
      </c>
      <c r="AU142" s="227"/>
      <c r="AV142" s="226">
        <f t="shared" si="11"/>
        <v>0</v>
      </c>
      <c r="AW142" s="175">
        <f t="shared" si="12"/>
        <v>0</v>
      </c>
      <c r="AX142" s="175">
        <f t="shared" si="13"/>
        <v>0</v>
      </c>
      <c r="AY142" s="229" t="e">
        <f t="shared" si="14"/>
        <v>#DIV/0!</v>
      </c>
    </row>
    <row r="143" spans="1:51" s="3" customFormat="1" ht="13" x14ac:dyDescent="0.3">
      <c r="A143" s="44" t="s">
        <v>21</v>
      </c>
      <c r="B143" s="24"/>
      <c r="C143" s="24"/>
      <c r="D143" s="24"/>
      <c r="E143" s="24"/>
      <c r="F143" s="105"/>
      <c r="G143" s="25"/>
      <c r="H143" s="26"/>
      <c r="I143" s="25"/>
      <c r="J143" s="25"/>
      <c r="K143" s="25"/>
      <c r="L143" s="25"/>
      <c r="M143" s="25"/>
      <c r="N143" s="27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174">
        <f t="shared" si="10"/>
        <v>0</v>
      </c>
      <c r="AU143" s="227"/>
      <c r="AV143" s="226">
        <f t="shared" si="11"/>
        <v>0</v>
      </c>
      <c r="AW143" s="175">
        <f t="shared" si="12"/>
        <v>0</v>
      </c>
      <c r="AX143" s="175">
        <f t="shared" si="13"/>
        <v>0</v>
      </c>
      <c r="AY143" s="229" t="e">
        <f t="shared" si="14"/>
        <v>#DIV/0!</v>
      </c>
    </row>
    <row r="144" spans="1:51" s="3" customFormat="1" ht="13" x14ac:dyDescent="0.3">
      <c r="A144" s="44" t="s">
        <v>21</v>
      </c>
      <c r="B144" s="24"/>
      <c r="C144" s="24"/>
      <c r="D144" s="24"/>
      <c r="E144" s="24"/>
      <c r="F144" s="105"/>
      <c r="G144" s="25"/>
      <c r="H144" s="26"/>
      <c r="I144" s="25"/>
      <c r="J144" s="25"/>
      <c r="K144" s="25"/>
      <c r="L144" s="25"/>
      <c r="M144" s="25"/>
      <c r="N144" s="27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174">
        <f t="shared" si="10"/>
        <v>0</v>
      </c>
      <c r="AU144" s="227"/>
      <c r="AV144" s="226">
        <f t="shared" si="11"/>
        <v>0</v>
      </c>
      <c r="AW144" s="175">
        <f t="shared" si="12"/>
        <v>0</v>
      </c>
      <c r="AX144" s="175">
        <f t="shared" si="13"/>
        <v>0</v>
      </c>
      <c r="AY144" s="229" t="e">
        <f t="shared" si="14"/>
        <v>#DIV/0!</v>
      </c>
    </row>
    <row r="145" spans="1:51" s="3" customFormat="1" ht="13" x14ac:dyDescent="0.3">
      <c r="A145" s="44" t="s">
        <v>21</v>
      </c>
      <c r="B145" s="24"/>
      <c r="C145" s="24"/>
      <c r="D145" s="24"/>
      <c r="E145" s="24"/>
      <c r="F145" s="105"/>
      <c r="G145" s="25"/>
      <c r="H145" s="26"/>
      <c r="I145" s="25"/>
      <c r="J145" s="25"/>
      <c r="K145" s="25"/>
      <c r="L145" s="25"/>
      <c r="M145" s="25"/>
      <c r="N145" s="27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174">
        <f t="shared" si="10"/>
        <v>0</v>
      </c>
      <c r="AU145" s="227"/>
      <c r="AV145" s="226">
        <f t="shared" si="11"/>
        <v>0</v>
      </c>
      <c r="AW145" s="175">
        <f t="shared" si="12"/>
        <v>0</v>
      </c>
      <c r="AX145" s="175">
        <f t="shared" si="13"/>
        <v>0</v>
      </c>
      <c r="AY145" s="229" t="e">
        <f t="shared" si="14"/>
        <v>#DIV/0!</v>
      </c>
    </row>
    <row r="146" spans="1:51" s="3" customFormat="1" ht="13" x14ac:dyDescent="0.3">
      <c r="A146" s="44" t="s">
        <v>21</v>
      </c>
      <c r="B146" s="24"/>
      <c r="C146" s="24"/>
      <c r="D146" s="24"/>
      <c r="E146" s="24"/>
      <c r="F146" s="105"/>
      <c r="G146" s="25"/>
      <c r="H146" s="26"/>
      <c r="I146" s="25"/>
      <c r="J146" s="25"/>
      <c r="K146" s="25"/>
      <c r="L146" s="25"/>
      <c r="M146" s="25"/>
      <c r="N146" s="27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174">
        <f t="shared" si="10"/>
        <v>0</v>
      </c>
      <c r="AU146" s="227"/>
      <c r="AV146" s="226">
        <f t="shared" si="11"/>
        <v>0</v>
      </c>
      <c r="AW146" s="175">
        <f t="shared" si="12"/>
        <v>0</v>
      </c>
      <c r="AX146" s="175">
        <f t="shared" si="13"/>
        <v>0</v>
      </c>
      <c r="AY146" s="229" t="e">
        <f t="shared" si="14"/>
        <v>#DIV/0!</v>
      </c>
    </row>
    <row r="147" spans="1:51" s="3" customFormat="1" ht="13.5" thickBot="1" x14ac:dyDescent="0.35">
      <c r="A147" s="48" t="s">
        <v>21</v>
      </c>
      <c r="B147" s="24"/>
      <c r="C147" s="28"/>
      <c r="D147" s="28"/>
      <c r="E147" s="28"/>
      <c r="F147" s="106"/>
      <c r="G147" s="29"/>
      <c r="H147" s="30"/>
      <c r="I147" s="29"/>
      <c r="J147" s="29"/>
      <c r="K147" s="29"/>
      <c r="L147" s="29"/>
      <c r="M147" s="29"/>
      <c r="N147" s="31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174">
        <f t="shared" si="10"/>
        <v>0</v>
      </c>
      <c r="AU147" s="228"/>
      <c r="AV147" s="226">
        <f t="shared" si="11"/>
        <v>0</v>
      </c>
      <c r="AW147" s="175">
        <f t="shared" si="12"/>
        <v>0</v>
      </c>
      <c r="AX147" s="175">
        <f t="shared" si="13"/>
        <v>0</v>
      </c>
      <c r="AY147" s="229" t="e">
        <f t="shared" si="14"/>
        <v>#DIV/0!</v>
      </c>
    </row>
    <row r="148" spans="1:51" s="3" customFormat="1" ht="13.5" thickBot="1" x14ac:dyDescent="0.35">
      <c r="A148" s="33" t="s">
        <v>24</v>
      </c>
      <c r="B148" s="164"/>
      <c r="C148" s="19"/>
      <c r="D148" s="19"/>
      <c r="E148" s="19"/>
      <c r="F148" s="20"/>
      <c r="G148" s="20"/>
      <c r="H148" s="20"/>
      <c r="I148" s="21"/>
      <c r="J148" s="21"/>
      <c r="K148" s="21"/>
      <c r="L148" s="239"/>
      <c r="M148" s="21">
        <f>SUM(M106:M147)</f>
        <v>0</v>
      </c>
      <c r="N148" s="23"/>
      <c r="O148" s="34"/>
      <c r="P148" s="34"/>
      <c r="Q148" s="35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76"/>
      <c r="AU148" s="182"/>
      <c r="AV148" s="177">
        <f>SUM(AV106:AV147)</f>
        <v>0</v>
      </c>
      <c r="AW148" s="178">
        <f>SUM(AW106:AW147)</f>
        <v>0</v>
      </c>
      <c r="AX148" s="178">
        <f>SUM(AX106:AX147)</f>
        <v>0</v>
      </c>
      <c r="AY148" s="181">
        <f>IF(M148=0,0,AW148/AV148)</f>
        <v>0</v>
      </c>
    </row>
    <row r="149" spans="1:51" s="3" customFormat="1" ht="13.5" thickBot="1" x14ac:dyDescent="0.35">
      <c r="A149" s="9"/>
      <c r="B149" s="9"/>
      <c r="C149" s="9"/>
      <c r="D149" s="9"/>
      <c r="E149" s="9"/>
      <c r="F149" s="10"/>
      <c r="G149" s="10"/>
      <c r="H149" s="10"/>
      <c r="I149" s="11"/>
      <c r="J149" s="11"/>
      <c r="K149" s="11"/>
      <c r="L149" s="238"/>
      <c r="M149" s="11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93"/>
      <c r="AU149" s="93"/>
      <c r="AV149" s="159"/>
      <c r="AW149" s="160"/>
      <c r="AX149" s="160"/>
      <c r="AY149" s="161"/>
    </row>
    <row r="150" spans="1:51" s="3" customFormat="1" ht="18.5" thickBot="1" x14ac:dyDescent="0.45">
      <c r="A150" s="318" t="s">
        <v>7</v>
      </c>
      <c r="B150" s="319"/>
      <c r="C150" s="319"/>
      <c r="D150" s="319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93"/>
      <c r="AU150" s="93"/>
      <c r="AV150" s="94"/>
      <c r="AW150" s="162"/>
      <c r="AX150" s="162"/>
      <c r="AY150" s="94"/>
    </row>
    <row r="151" spans="1:51" s="3" customFormat="1" ht="13.5" thickBot="1" x14ac:dyDescent="0.35">
      <c r="A151" s="62"/>
      <c r="B151" s="57"/>
      <c r="C151" s="57"/>
      <c r="D151" s="57"/>
      <c r="E151" s="57"/>
      <c r="F151" s="55"/>
      <c r="G151" s="55"/>
      <c r="H151" s="55"/>
      <c r="I151" s="99"/>
      <c r="J151" s="55"/>
      <c r="K151" s="55"/>
      <c r="L151" s="55"/>
      <c r="M151" s="99"/>
      <c r="N151" s="63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88"/>
      <c r="AU151" s="189" t="s">
        <v>0</v>
      </c>
      <c r="AV151" s="190" t="s">
        <v>0</v>
      </c>
      <c r="AW151" s="191" t="s">
        <v>10</v>
      </c>
      <c r="AX151" s="192" t="s">
        <v>12</v>
      </c>
      <c r="AY151" s="190" t="s">
        <v>14</v>
      </c>
    </row>
    <row r="152" spans="1:51" s="3" customFormat="1" ht="13.5" thickBot="1" x14ac:dyDescent="0.35">
      <c r="A152" s="316" t="s">
        <v>6</v>
      </c>
      <c r="B152" s="317"/>
      <c r="C152" s="211"/>
      <c r="D152" s="212"/>
      <c r="J152" s="55"/>
      <c r="K152" s="55"/>
      <c r="L152" s="55"/>
      <c r="M152" s="99"/>
      <c r="N152" s="63"/>
      <c r="O152" s="59"/>
      <c r="P152" s="59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88"/>
      <c r="AU152" s="193" t="s">
        <v>8</v>
      </c>
      <c r="AV152" s="194" t="s">
        <v>9</v>
      </c>
      <c r="AW152" s="195" t="s">
        <v>11</v>
      </c>
      <c r="AX152" s="196" t="s">
        <v>13</v>
      </c>
      <c r="AY152" s="194" t="s">
        <v>16</v>
      </c>
    </row>
    <row r="153" spans="1:51" s="3" customFormat="1" ht="13.5" thickBot="1" x14ac:dyDescent="0.35">
      <c r="A153" s="316" t="s">
        <v>3</v>
      </c>
      <c r="B153" s="317"/>
      <c r="C153" s="64"/>
      <c r="D153" s="183">
        <f>IF(C153=0,0,C153/$C$155)</f>
        <v>0</v>
      </c>
      <c r="J153" s="55"/>
      <c r="K153" s="55"/>
      <c r="L153" s="55"/>
      <c r="M153" s="99"/>
      <c r="N153" s="63"/>
      <c r="O153" s="59"/>
      <c r="P153" s="59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97" t="s">
        <v>65</v>
      </c>
      <c r="AU153" s="198">
        <f>AU102</f>
        <v>0</v>
      </c>
      <c r="AV153" s="198">
        <f>AV102</f>
        <v>0</v>
      </c>
      <c r="AW153" s="199">
        <f>AW102</f>
        <v>0</v>
      </c>
      <c r="AX153" s="199">
        <f>AX102</f>
        <v>0</v>
      </c>
      <c r="AY153" s="200" t="e">
        <f t="shared" ref="AY153:AY154" si="15">IF(AT153=0,0,AW153/AV153)</f>
        <v>#DIV/0!</v>
      </c>
    </row>
    <row r="154" spans="1:51" s="3" customFormat="1" ht="13.5" thickBot="1" x14ac:dyDescent="0.35">
      <c r="A154" s="316" t="s">
        <v>4</v>
      </c>
      <c r="B154" s="317"/>
      <c r="C154" s="65"/>
      <c r="D154" s="184">
        <f>IF(C154=0,0,C154/$C$155)</f>
        <v>0</v>
      </c>
      <c r="J154" s="55"/>
      <c r="K154" s="55"/>
      <c r="L154" s="55"/>
      <c r="M154" s="99"/>
      <c r="N154" s="63"/>
      <c r="O154" s="59"/>
      <c r="P154" s="59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97" t="s">
        <v>25</v>
      </c>
      <c r="AU154" s="198">
        <f>AU148</f>
        <v>0</v>
      </c>
      <c r="AV154" s="198">
        <f>AV148</f>
        <v>0</v>
      </c>
      <c r="AW154" s="199">
        <f>AW148</f>
        <v>0</v>
      </c>
      <c r="AX154" s="199">
        <f>AX148</f>
        <v>0</v>
      </c>
      <c r="AY154" s="200" t="e">
        <f t="shared" si="15"/>
        <v>#DIV/0!</v>
      </c>
    </row>
    <row r="155" spans="1:51" s="3" customFormat="1" ht="13.5" thickBot="1" x14ac:dyDescent="0.35">
      <c r="A155" s="316" t="s">
        <v>5</v>
      </c>
      <c r="B155" s="317"/>
      <c r="C155" s="185">
        <f>SUM(C153:C154)</f>
        <v>0</v>
      </c>
      <c r="D155" s="186">
        <f>SUM(D153:D154)</f>
        <v>0</v>
      </c>
      <c r="J155" s="55"/>
      <c r="K155" s="55"/>
      <c r="L155" s="55"/>
      <c r="M155" s="99"/>
      <c r="N155" s="63"/>
      <c r="O155" s="59"/>
      <c r="P155" s="59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205"/>
      <c r="AU155" s="206"/>
      <c r="AV155" s="206"/>
      <c r="AW155" s="207"/>
      <c r="AX155" s="207"/>
      <c r="AY155" s="206"/>
    </row>
    <row r="156" spans="1:51" s="3" customFormat="1" ht="13.5" thickBot="1" x14ac:dyDescent="0.35">
      <c r="A156" s="15"/>
      <c r="B156" s="16"/>
      <c r="C156" s="66"/>
      <c r="D156" s="66"/>
      <c r="E156" s="66"/>
      <c r="F156" s="66"/>
      <c r="G156" s="66"/>
      <c r="H156" s="17"/>
      <c r="I156" s="240"/>
      <c r="J156" s="55"/>
      <c r="K156" s="55"/>
      <c r="L156" s="55"/>
      <c r="M156" s="99"/>
      <c r="N156" s="63"/>
      <c r="O156" s="59"/>
      <c r="P156" s="59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97" t="s">
        <v>17</v>
      </c>
      <c r="AU156" s="201">
        <f>SUM(AU153:AU154)</f>
        <v>0</v>
      </c>
      <c r="AV156" s="201">
        <f>SUM(AV153:AV154)</f>
        <v>0</v>
      </c>
      <c r="AW156" s="202">
        <f>SUM(AW153:AW154)</f>
        <v>0</v>
      </c>
      <c r="AX156" s="200">
        <f>SUM(AX153:AX154)</f>
        <v>0</v>
      </c>
      <c r="AY156" s="200">
        <f>IF(AV154=0,0,AW154/AV154)</f>
        <v>0</v>
      </c>
    </row>
    <row r="157" spans="1:51" s="3" customFormat="1" ht="13.5" thickBot="1" x14ac:dyDescent="0.35">
      <c r="A157" s="15"/>
      <c r="B157" s="16"/>
      <c r="C157" s="66"/>
      <c r="D157" s="66"/>
      <c r="E157" s="66"/>
      <c r="F157" s="66"/>
      <c r="G157" s="66"/>
      <c r="H157" s="17"/>
      <c r="I157" s="240"/>
      <c r="J157" s="55"/>
      <c r="K157" s="55"/>
      <c r="L157" s="55"/>
      <c r="M157" s="99"/>
      <c r="N157" s="63"/>
      <c r="O157" s="59"/>
      <c r="P157" s="59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205"/>
      <c r="AU157" s="206"/>
      <c r="AV157" s="206"/>
      <c r="AW157" s="207"/>
      <c r="AX157" s="207"/>
      <c r="AY157" s="206"/>
    </row>
    <row r="158" spans="1:51" s="3" customFormat="1" ht="13.5" thickBot="1" x14ac:dyDescent="0.35">
      <c r="A158" s="15"/>
      <c r="B158" s="16"/>
      <c r="C158" s="66"/>
      <c r="D158" s="66"/>
      <c r="E158" s="66"/>
      <c r="F158" s="66"/>
      <c r="G158" s="66"/>
      <c r="H158" s="17"/>
      <c r="I158" s="240"/>
      <c r="J158" s="55"/>
      <c r="K158" s="55"/>
      <c r="L158" s="55"/>
      <c r="M158" s="99"/>
      <c r="N158" s="63"/>
      <c r="O158" s="59"/>
      <c r="P158" s="59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97" t="s">
        <v>18</v>
      </c>
      <c r="AU158" s="208"/>
      <c r="AV158" s="203"/>
      <c r="AW158" s="202">
        <f>C153</f>
        <v>0</v>
      </c>
      <c r="AX158" s="199">
        <f>C154</f>
        <v>0</v>
      </c>
      <c r="AY158" s="204"/>
    </row>
    <row r="159" spans="1:51" s="3" customFormat="1" ht="16.5" customHeight="1" x14ac:dyDescent="0.35"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20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94"/>
      <c r="AU159" s="94"/>
      <c r="AV159" s="94"/>
      <c r="AW159" s="162"/>
      <c r="AX159" s="162"/>
      <c r="AY159" s="94"/>
    </row>
    <row r="160" spans="1:51" s="3" customFormat="1" ht="13.5" customHeight="1" thickBot="1" x14ac:dyDescent="0.4">
      <c r="A160" s="299" t="s">
        <v>2</v>
      </c>
      <c r="B160" s="300"/>
      <c r="C160" s="300"/>
      <c r="D160" s="300"/>
      <c r="E160" s="221"/>
      <c r="F160" s="221"/>
      <c r="G160" s="221"/>
      <c r="H160" s="221"/>
      <c r="I160" s="221"/>
      <c r="J160" s="221"/>
      <c r="K160" s="221"/>
      <c r="L160" s="221"/>
      <c r="M160" s="221"/>
      <c r="N160" s="222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93"/>
      <c r="AU160" s="93"/>
      <c r="AV160" s="93"/>
      <c r="AW160" s="93"/>
      <c r="AX160" s="93"/>
      <c r="AY160" s="93"/>
    </row>
    <row r="161" spans="1:51" s="3" customFormat="1" ht="12.75" customHeight="1" x14ac:dyDescent="0.3">
      <c r="A161" s="301" t="s">
        <v>43</v>
      </c>
      <c r="B161" s="302"/>
      <c r="C161" s="302"/>
      <c r="D161" s="30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4"/>
      <c r="O161" s="112"/>
      <c r="P161" s="59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89" t="s">
        <v>0</v>
      </c>
      <c r="AV161" s="190" t="s">
        <v>0</v>
      </c>
      <c r="AW161" s="192" t="s">
        <v>10</v>
      </c>
      <c r="AX161" s="192" t="s">
        <v>12</v>
      </c>
      <c r="AY161" s="190" t="s">
        <v>14</v>
      </c>
    </row>
    <row r="162" spans="1:51" s="3" customFormat="1" ht="13.5" customHeight="1" thickBot="1" x14ac:dyDescent="0.35">
      <c r="A162" s="303"/>
      <c r="B162" s="304"/>
      <c r="C162" s="304"/>
      <c r="D162" s="304"/>
      <c r="E162" s="215"/>
      <c r="F162" s="215"/>
      <c r="G162" s="215"/>
      <c r="H162" s="215"/>
      <c r="I162" s="215"/>
      <c r="J162" s="215"/>
      <c r="K162" s="215"/>
      <c r="L162" s="215"/>
      <c r="M162" s="215"/>
      <c r="N162" s="216"/>
      <c r="O162" s="112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93" t="s">
        <v>8</v>
      </c>
      <c r="AV162" s="194" t="s">
        <v>9</v>
      </c>
      <c r="AW162" s="196" t="s">
        <v>11</v>
      </c>
      <c r="AX162" s="196" t="s">
        <v>13</v>
      </c>
      <c r="AY162" s="194" t="s">
        <v>16</v>
      </c>
    </row>
    <row r="163" spans="1:51" s="3" customFormat="1" ht="13.5" customHeight="1" thickBot="1" x14ac:dyDescent="0.35">
      <c r="A163" s="303"/>
      <c r="B163" s="304"/>
      <c r="C163" s="304"/>
      <c r="D163" s="304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112"/>
      <c r="P163" s="14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10" t="s">
        <v>15</v>
      </c>
      <c r="AU163" s="203">
        <f>AU156</f>
        <v>0</v>
      </c>
      <c r="AV163" s="198">
        <f>AV156</f>
        <v>0</v>
      </c>
      <c r="AW163" s="199">
        <f>AW156+AW158</f>
        <v>0</v>
      </c>
      <c r="AX163" s="199">
        <f>AX156+AX158</f>
        <v>0</v>
      </c>
      <c r="AY163" s="204">
        <f>IF(AV163=0,0,AW163/AV163)</f>
        <v>0</v>
      </c>
    </row>
    <row r="164" spans="1:51" s="3" customFormat="1" ht="13" customHeight="1" x14ac:dyDescent="0.3">
      <c r="A164" s="303"/>
      <c r="B164" s="304"/>
      <c r="C164" s="304"/>
      <c r="D164" s="304"/>
      <c r="E164" s="215"/>
      <c r="F164" s="215"/>
      <c r="G164" s="215"/>
      <c r="H164" s="215"/>
      <c r="I164" s="215"/>
      <c r="J164" s="215"/>
      <c r="K164" s="215"/>
      <c r="L164" s="215"/>
      <c r="M164" s="215"/>
      <c r="N164" s="216"/>
      <c r="O164" s="112"/>
      <c r="P164" s="59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95"/>
      <c r="AU164" s="95"/>
      <c r="AV164" s="95"/>
      <c r="AW164" s="162"/>
      <c r="AX164" s="162"/>
      <c r="AY164" s="94"/>
    </row>
    <row r="165" spans="1:51" s="3" customFormat="1" ht="13" customHeight="1" x14ac:dyDescent="0.3">
      <c r="A165" s="303"/>
      <c r="B165" s="304"/>
      <c r="C165" s="304"/>
      <c r="D165" s="304"/>
      <c r="E165" s="215"/>
      <c r="F165" s="215"/>
      <c r="G165" s="215"/>
      <c r="H165" s="215"/>
      <c r="I165" s="215"/>
      <c r="J165" s="215"/>
      <c r="K165" s="215"/>
      <c r="L165" s="215"/>
      <c r="M165" s="215"/>
      <c r="N165" s="216"/>
      <c r="O165" s="112"/>
      <c r="P165" s="59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95"/>
      <c r="AU165" s="95"/>
      <c r="AV165" s="95"/>
      <c r="AW165" s="162"/>
      <c r="AX165" s="162"/>
      <c r="AY165" s="94"/>
    </row>
    <row r="166" spans="1:51" s="3" customFormat="1" ht="13" customHeight="1" x14ac:dyDescent="0.3">
      <c r="A166" s="303"/>
      <c r="B166" s="304"/>
      <c r="C166" s="304"/>
      <c r="D166" s="304"/>
      <c r="E166" s="215"/>
      <c r="F166" s="215"/>
      <c r="G166" s="215"/>
      <c r="H166" s="215"/>
      <c r="I166" s="215"/>
      <c r="J166" s="215"/>
      <c r="K166" s="215"/>
      <c r="L166" s="215"/>
      <c r="M166" s="215"/>
      <c r="N166" s="216"/>
      <c r="O166" s="112"/>
      <c r="P166" s="59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95"/>
      <c r="AU166" s="95"/>
      <c r="AV166" s="95"/>
      <c r="AW166" s="162"/>
      <c r="AX166" s="162"/>
      <c r="AY166" s="94"/>
    </row>
    <row r="167" spans="1:51" s="3" customFormat="1" ht="13" customHeight="1" x14ac:dyDescent="0.3">
      <c r="A167" s="303"/>
      <c r="B167" s="304"/>
      <c r="C167" s="304"/>
      <c r="D167" s="304"/>
      <c r="E167" s="215"/>
      <c r="F167" s="215"/>
      <c r="G167" s="215"/>
      <c r="H167" s="215"/>
      <c r="I167" s="215"/>
      <c r="J167" s="215"/>
      <c r="K167" s="215"/>
      <c r="L167" s="215"/>
      <c r="M167" s="215"/>
      <c r="N167" s="216"/>
      <c r="O167" s="112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95"/>
      <c r="AU167" s="95"/>
      <c r="AV167" s="95"/>
      <c r="AW167" s="162"/>
      <c r="AX167" s="162"/>
      <c r="AY167" s="94"/>
    </row>
    <row r="168" spans="1:51" s="3" customFormat="1" ht="13" customHeight="1" x14ac:dyDescent="0.3">
      <c r="A168" s="303"/>
      <c r="B168" s="304"/>
      <c r="C168" s="304"/>
      <c r="D168" s="304"/>
      <c r="E168" s="215"/>
      <c r="F168" s="215"/>
      <c r="G168" s="215"/>
      <c r="H168" s="215"/>
      <c r="I168" s="215"/>
      <c r="J168" s="215"/>
      <c r="K168" s="215"/>
      <c r="L168" s="215"/>
      <c r="M168" s="215"/>
      <c r="N168" s="216"/>
      <c r="O168" s="112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95"/>
      <c r="AU168" s="95"/>
      <c r="AV168" s="95"/>
      <c r="AW168" s="162"/>
      <c r="AX168" s="162"/>
      <c r="AY168" s="94"/>
    </row>
    <row r="169" spans="1:51" s="3" customFormat="1" ht="13" customHeight="1" x14ac:dyDescent="0.3">
      <c r="A169" s="303"/>
      <c r="B169" s="304"/>
      <c r="C169" s="304"/>
      <c r="D169" s="304"/>
      <c r="E169" s="215"/>
      <c r="F169" s="215"/>
      <c r="G169" s="215"/>
      <c r="H169" s="215"/>
      <c r="I169" s="215"/>
      <c r="J169" s="215"/>
      <c r="K169" s="215"/>
      <c r="L169" s="215"/>
      <c r="M169" s="215"/>
      <c r="N169" s="216"/>
      <c r="O169" s="112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95"/>
      <c r="AU169" s="95"/>
      <c r="AV169" s="95"/>
      <c r="AW169" s="162"/>
      <c r="AX169" s="162"/>
      <c r="AY169" s="94"/>
    </row>
    <row r="170" spans="1:51" s="3" customFormat="1" ht="13" customHeight="1" x14ac:dyDescent="0.3">
      <c r="A170" s="303"/>
      <c r="B170" s="304"/>
      <c r="C170" s="304"/>
      <c r="D170" s="304"/>
      <c r="E170" s="215"/>
      <c r="F170" s="215"/>
      <c r="G170" s="215"/>
      <c r="H170" s="215"/>
      <c r="I170" s="215"/>
      <c r="J170" s="215"/>
      <c r="K170" s="215"/>
      <c r="L170" s="215"/>
      <c r="M170" s="215"/>
      <c r="N170" s="216"/>
      <c r="O170" s="112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95"/>
      <c r="AU170" s="95"/>
      <c r="AV170" s="95"/>
      <c r="AW170" s="162"/>
      <c r="AX170" s="162"/>
      <c r="AY170" s="94"/>
    </row>
    <row r="171" spans="1:51" s="3" customFormat="1" ht="13" customHeight="1" x14ac:dyDescent="0.3">
      <c r="A171" s="303"/>
      <c r="B171" s="304"/>
      <c r="C171" s="304"/>
      <c r="D171" s="304"/>
      <c r="E171" s="215"/>
      <c r="F171" s="215"/>
      <c r="G171" s="215"/>
      <c r="H171" s="215"/>
      <c r="I171" s="215"/>
      <c r="J171" s="215"/>
      <c r="K171" s="215"/>
      <c r="L171" s="215"/>
      <c r="M171" s="215"/>
      <c r="N171" s="216"/>
      <c r="O171" s="112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95"/>
      <c r="AU171" s="95"/>
      <c r="AV171" s="95"/>
      <c r="AW171" s="162"/>
      <c r="AX171" s="162"/>
      <c r="AY171" s="94"/>
    </row>
    <row r="172" spans="1:51" s="3" customFormat="1" ht="13" customHeight="1" x14ac:dyDescent="0.3">
      <c r="A172" s="303"/>
      <c r="B172" s="304"/>
      <c r="C172" s="304"/>
      <c r="D172" s="304"/>
      <c r="E172" s="215"/>
      <c r="F172" s="215"/>
      <c r="G172" s="215"/>
      <c r="H172" s="215"/>
      <c r="I172" s="215"/>
      <c r="J172" s="215"/>
      <c r="K172" s="215"/>
      <c r="L172" s="215"/>
      <c r="M172" s="215"/>
      <c r="N172" s="216"/>
      <c r="O172" s="112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95"/>
      <c r="AU172" s="95"/>
      <c r="AV172" s="95"/>
      <c r="AW172" s="162"/>
      <c r="AX172" s="162"/>
      <c r="AY172" s="94"/>
    </row>
    <row r="173" spans="1:51" s="3" customFormat="1" ht="13" customHeight="1" x14ac:dyDescent="0.3">
      <c r="A173" s="303"/>
      <c r="B173" s="304"/>
      <c r="C173" s="304"/>
      <c r="D173" s="304"/>
      <c r="E173" s="215"/>
      <c r="F173" s="215"/>
      <c r="G173" s="215"/>
      <c r="H173" s="215"/>
      <c r="I173" s="215"/>
      <c r="J173" s="215"/>
      <c r="K173" s="215"/>
      <c r="L173" s="215"/>
      <c r="M173" s="215"/>
      <c r="N173" s="216"/>
      <c r="O173" s="112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95"/>
      <c r="AU173" s="95"/>
      <c r="AV173" s="95"/>
      <c r="AW173" s="162"/>
      <c r="AX173" s="162"/>
      <c r="AY173" s="94"/>
    </row>
    <row r="174" spans="1:51" s="3" customFormat="1" ht="13" customHeight="1" x14ac:dyDescent="0.3">
      <c r="A174" s="303"/>
      <c r="B174" s="304"/>
      <c r="C174" s="304"/>
      <c r="D174" s="304"/>
      <c r="E174" s="215"/>
      <c r="F174" s="215"/>
      <c r="G174" s="215"/>
      <c r="H174" s="215"/>
      <c r="I174" s="215"/>
      <c r="J174" s="215"/>
      <c r="K174" s="215"/>
      <c r="L174" s="215"/>
      <c r="M174" s="215"/>
      <c r="N174" s="216"/>
      <c r="O174" s="112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95"/>
      <c r="AU174" s="95"/>
      <c r="AV174" s="95"/>
      <c r="AW174" s="162"/>
      <c r="AX174" s="162"/>
      <c r="AY174" s="94"/>
    </row>
    <row r="175" spans="1:51" s="3" customFormat="1" ht="13" customHeight="1" x14ac:dyDescent="0.3">
      <c r="A175" s="303"/>
      <c r="B175" s="304"/>
      <c r="C175" s="304"/>
      <c r="D175" s="304"/>
      <c r="E175" s="215"/>
      <c r="F175" s="215"/>
      <c r="G175" s="215"/>
      <c r="H175" s="215"/>
      <c r="I175" s="215"/>
      <c r="J175" s="215"/>
      <c r="K175" s="215"/>
      <c r="L175" s="215"/>
      <c r="M175" s="215"/>
      <c r="N175" s="216"/>
      <c r="O175" s="112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95"/>
      <c r="AU175" s="95"/>
      <c r="AV175" s="95"/>
      <c r="AW175" s="162"/>
      <c r="AX175" s="162"/>
      <c r="AY175" s="94"/>
    </row>
    <row r="176" spans="1:51" s="3" customFormat="1" ht="13" customHeight="1" x14ac:dyDescent="0.3">
      <c r="A176" s="303"/>
      <c r="B176" s="304"/>
      <c r="C176" s="304"/>
      <c r="D176" s="304"/>
      <c r="E176" s="215"/>
      <c r="F176" s="215"/>
      <c r="G176" s="215"/>
      <c r="H176" s="215"/>
      <c r="I176" s="215"/>
      <c r="J176" s="215"/>
      <c r="K176" s="215"/>
      <c r="L176" s="215"/>
      <c r="M176" s="215"/>
      <c r="N176" s="216"/>
      <c r="O176" s="112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95"/>
      <c r="AU176" s="95"/>
      <c r="AV176" s="95"/>
      <c r="AW176" s="162"/>
      <c r="AX176" s="162"/>
      <c r="AY176" s="94"/>
    </row>
    <row r="177" spans="1:51" s="3" customFormat="1" ht="13.5" customHeight="1" thickBot="1" x14ac:dyDescent="0.35">
      <c r="A177" s="305"/>
      <c r="B177" s="306"/>
      <c r="C177" s="306"/>
      <c r="D177" s="306"/>
      <c r="E177" s="217"/>
      <c r="F177" s="217"/>
      <c r="G177" s="217"/>
      <c r="H177" s="217"/>
      <c r="I177" s="217"/>
      <c r="J177" s="217"/>
      <c r="K177" s="217"/>
      <c r="L177" s="217"/>
      <c r="M177" s="217"/>
      <c r="N177" s="218"/>
      <c r="O177" s="112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95"/>
      <c r="AU177" s="95"/>
      <c r="AV177" s="95"/>
      <c r="AW177" s="162"/>
      <c r="AX177" s="162"/>
      <c r="AY177" s="94"/>
    </row>
    <row r="178" spans="1:51" s="3" customFormat="1" ht="13" x14ac:dyDescent="0.3">
      <c r="A178" s="57"/>
      <c r="B178" s="57"/>
      <c r="C178" s="57"/>
      <c r="D178" s="57"/>
      <c r="E178" s="57"/>
      <c r="F178" s="57"/>
      <c r="G178" s="57"/>
      <c r="H178" s="57"/>
      <c r="I178" s="99"/>
      <c r="J178" s="57"/>
      <c r="K178" s="57"/>
      <c r="L178" s="57"/>
      <c r="M178" s="99"/>
      <c r="N178" s="57"/>
      <c r="O178" s="57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95"/>
      <c r="AU178" s="95"/>
      <c r="AV178" s="95"/>
      <c r="AW178" s="162"/>
      <c r="AX178" s="162"/>
      <c r="AY178" s="94"/>
    </row>
    <row r="179" spans="1:51" s="3" customFormat="1" ht="13" x14ac:dyDescent="0.3">
      <c r="A179" s="56"/>
      <c r="B179" s="56"/>
      <c r="C179" s="56"/>
      <c r="D179" s="56"/>
      <c r="E179" s="56"/>
      <c r="F179" s="56"/>
      <c r="G179" s="56"/>
      <c r="H179" s="56"/>
      <c r="I179" s="101"/>
      <c r="J179" s="56"/>
      <c r="K179" s="56"/>
      <c r="L179" s="56"/>
      <c r="M179" s="101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95"/>
      <c r="AU179" s="95"/>
      <c r="AV179" s="95"/>
      <c r="AW179" s="162"/>
      <c r="AX179" s="162"/>
      <c r="AY179" s="94"/>
    </row>
    <row r="180" spans="1:51" s="3" customFormat="1" ht="13" x14ac:dyDescent="0.3">
      <c r="A180" s="56"/>
      <c r="B180" s="56"/>
      <c r="C180" s="56"/>
      <c r="D180" s="56"/>
      <c r="E180" s="56"/>
      <c r="F180" s="56"/>
      <c r="G180" s="56"/>
      <c r="H180" s="56"/>
      <c r="I180" s="101"/>
      <c r="J180" s="56"/>
      <c r="K180" s="56"/>
      <c r="L180" s="56"/>
      <c r="M180" s="101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95"/>
      <c r="AU180" s="95"/>
      <c r="AV180" s="95"/>
      <c r="AW180" s="162"/>
      <c r="AX180" s="162"/>
      <c r="AY180" s="94"/>
    </row>
    <row r="181" spans="1:51" s="3" customFormat="1" ht="13" x14ac:dyDescent="0.3">
      <c r="A181" s="57"/>
      <c r="B181" s="57"/>
      <c r="C181" s="56"/>
      <c r="D181" s="56"/>
      <c r="E181" s="56"/>
      <c r="F181" s="56"/>
      <c r="G181" s="56"/>
      <c r="H181" s="56"/>
      <c r="I181" s="101"/>
      <c r="J181" s="56"/>
      <c r="K181" s="56"/>
      <c r="L181" s="56"/>
      <c r="M181" s="101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95"/>
      <c r="AU181" s="95"/>
      <c r="AV181" s="95"/>
      <c r="AW181" s="162"/>
      <c r="AX181" s="162"/>
      <c r="AY181" s="94"/>
    </row>
    <row r="182" spans="1:51" s="3" customFormat="1" ht="13" x14ac:dyDescent="0.3">
      <c r="A182" s="57"/>
      <c r="B182" s="57"/>
      <c r="C182" s="56"/>
      <c r="D182" s="56"/>
      <c r="E182" s="56"/>
      <c r="F182" s="56"/>
      <c r="G182" s="56"/>
      <c r="H182" s="56"/>
      <c r="I182" s="101"/>
      <c r="J182" s="56"/>
      <c r="K182" s="56"/>
      <c r="L182" s="56"/>
      <c r="M182" s="101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95"/>
      <c r="AU182" s="95"/>
      <c r="AV182" s="95"/>
      <c r="AW182" s="162"/>
      <c r="AX182" s="162"/>
      <c r="AY182" s="94"/>
    </row>
    <row r="183" spans="1:51" s="3" customFormat="1" ht="13" x14ac:dyDescent="0.3">
      <c r="A183" s="57"/>
      <c r="B183" s="57"/>
      <c r="C183" s="56"/>
      <c r="D183" s="56"/>
      <c r="E183" s="56"/>
      <c r="F183" s="56"/>
      <c r="G183" s="56"/>
      <c r="H183" s="56"/>
      <c r="I183" s="101"/>
      <c r="J183" s="56"/>
      <c r="K183" s="56"/>
      <c r="L183" s="56"/>
      <c r="M183" s="101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95"/>
      <c r="AU183" s="95"/>
      <c r="AV183" s="95"/>
      <c r="AW183" s="162"/>
      <c r="AX183" s="162"/>
      <c r="AY183" s="94"/>
    </row>
    <row r="184" spans="1:51" s="3" customFormat="1" ht="13" x14ac:dyDescent="0.3">
      <c r="A184" s="57"/>
      <c r="B184" s="57"/>
      <c r="C184" s="56"/>
      <c r="D184" s="56"/>
      <c r="E184" s="56"/>
      <c r="F184" s="56"/>
      <c r="G184" s="56"/>
      <c r="H184" s="56"/>
      <c r="I184" s="101"/>
      <c r="J184" s="56"/>
      <c r="K184" s="56"/>
      <c r="L184" s="56"/>
      <c r="M184" s="101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95"/>
      <c r="AU184" s="95"/>
      <c r="AV184" s="95"/>
      <c r="AW184" s="162"/>
      <c r="AX184" s="162"/>
      <c r="AY184" s="94"/>
    </row>
    <row r="185" spans="1:51" s="3" customFormat="1" ht="13" x14ac:dyDescent="0.3">
      <c r="A185" s="57"/>
      <c r="B185" s="57"/>
      <c r="C185" s="56"/>
      <c r="D185" s="56"/>
      <c r="E185" s="56"/>
      <c r="F185" s="56"/>
      <c r="G185" s="56"/>
      <c r="H185" s="56"/>
      <c r="I185" s="101"/>
      <c r="J185" s="56"/>
      <c r="K185" s="56"/>
      <c r="L185" s="56"/>
      <c r="M185" s="101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95"/>
      <c r="AU185" s="95"/>
      <c r="AV185" s="95"/>
      <c r="AW185" s="162"/>
      <c r="AX185" s="162"/>
      <c r="AY185" s="94"/>
    </row>
    <row r="186" spans="1:51" s="3" customFormat="1" ht="13" x14ac:dyDescent="0.3">
      <c r="A186" s="57"/>
      <c r="B186" s="57"/>
      <c r="C186" s="56"/>
      <c r="D186" s="56"/>
      <c r="E186" s="56"/>
      <c r="F186" s="56"/>
      <c r="G186" s="56"/>
      <c r="H186" s="56"/>
      <c r="I186" s="101"/>
      <c r="J186" s="56"/>
      <c r="K186" s="56"/>
      <c r="L186" s="56"/>
      <c r="M186" s="101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95"/>
      <c r="AU186" s="95"/>
      <c r="AV186" s="95"/>
      <c r="AW186" s="162"/>
      <c r="AX186" s="162"/>
      <c r="AY186" s="94"/>
    </row>
    <row r="187" spans="1:51" s="3" customFormat="1" ht="13" x14ac:dyDescent="0.3">
      <c r="A187" s="57"/>
      <c r="B187" s="57"/>
      <c r="C187" s="56"/>
      <c r="D187" s="56"/>
      <c r="E187" s="56"/>
      <c r="F187" s="56"/>
      <c r="G187" s="56"/>
      <c r="H187" s="56"/>
      <c r="I187" s="101"/>
      <c r="J187" s="56"/>
      <c r="K187" s="56"/>
      <c r="L187" s="56"/>
      <c r="M187" s="101"/>
      <c r="N187" s="56"/>
      <c r="O187" s="56"/>
      <c r="P187" s="56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94"/>
      <c r="AU187" s="94"/>
      <c r="AV187" s="94"/>
      <c r="AW187" s="162"/>
      <c r="AX187" s="162"/>
      <c r="AY187" s="94"/>
    </row>
    <row r="188" spans="1:51" s="3" customFormat="1" ht="13" x14ac:dyDescent="0.3">
      <c r="A188" s="57"/>
      <c r="B188" s="57"/>
      <c r="C188" s="56"/>
      <c r="D188" s="56"/>
      <c r="E188" s="56"/>
      <c r="F188" s="56"/>
      <c r="G188" s="56"/>
      <c r="H188" s="56"/>
      <c r="I188" s="101"/>
      <c r="J188" s="56"/>
      <c r="K188" s="56"/>
      <c r="L188" s="56"/>
      <c r="M188" s="101"/>
      <c r="N188" s="56"/>
      <c r="O188" s="56"/>
      <c r="P188" s="56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94"/>
      <c r="AU188" s="94"/>
      <c r="AV188" s="94"/>
      <c r="AW188" s="162"/>
      <c r="AX188" s="162"/>
      <c r="AY188" s="94"/>
    </row>
    <row r="189" spans="1:51" s="3" customFormat="1" ht="13" x14ac:dyDescent="0.3">
      <c r="A189" s="57"/>
      <c r="B189" s="57"/>
      <c r="C189" s="56"/>
      <c r="D189" s="56"/>
      <c r="E189" s="56"/>
      <c r="F189" s="56"/>
      <c r="G189" s="56"/>
      <c r="H189" s="56"/>
      <c r="I189" s="101"/>
      <c r="J189" s="56"/>
      <c r="K189" s="56"/>
      <c r="L189" s="56"/>
      <c r="M189" s="101"/>
      <c r="N189" s="56"/>
      <c r="O189" s="56"/>
      <c r="P189" s="56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94"/>
      <c r="AU189" s="94"/>
      <c r="AV189" s="94"/>
      <c r="AW189" s="162"/>
      <c r="AX189" s="162"/>
      <c r="AY189" s="94"/>
    </row>
    <row r="190" spans="1:51" s="3" customFormat="1" ht="13" x14ac:dyDescent="0.3">
      <c r="A190" s="57"/>
      <c r="B190" s="57"/>
      <c r="C190" s="56"/>
      <c r="D190" s="56"/>
      <c r="E190" s="56"/>
      <c r="F190" s="56"/>
      <c r="G190" s="56"/>
      <c r="H190" s="56"/>
      <c r="I190" s="101"/>
      <c r="J190" s="56"/>
      <c r="K190" s="56"/>
      <c r="L190" s="56"/>
      <c r="M190" s="101"/>
      <c r="N190" s="56"/>
      <c r="O190" s="56"/>
      <c r="P190" s="56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94"/>
      <c r="AU190" s="94"/>
      <c r="AV190" s="94"/>
      <c r="AW190" s="162"/>
      <c r="AX190" s="162"/>
      <c r="AY190" s="94"/>
    </row>
    <row r="191" spans="1:51" s="3" customFormat="1" ht="13" x14ac:dyDescent="0.3">
      <c r="A191" s="57"/>
      <c r="B191" s="57"/>
      <c r="C191" s="56"/>
      <c r="D191" s="56"/>
      <c r="E191" s="56"/>
      <c r="F191" s="56"/>
      <c r="G191" s="56"/>
      <c r="H191" s="56"/>
      <c r="I191" s="101"/>
      <c r="J191" s="56"/>
      <c r="K191" s="56"/>
      <c r="L191" s="56"/>
      <c r="M191" s="101"/>
      <c r="N191" s="56"/>
      <c r="O191" s="56"/>
      <c r="P191" s="56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94"/>
      <c r="AU191" s="94"/>
      <c r="AV191" s="94"/>
      <c r="AW191" s="162"/>
      <c r="AX191" s="162"/>
      <c r="AY191" s="94"/>
    </row>
    <row r="192" spans="1:51" s="3" customFormat="1" ht="13" x14ac:dyDescent="0.3">
      <c r="A192" s="57"/>
      <c r="B192" s="57"/>
      <c r="C192" s="57"/>
      <c r="D192" s="57"/>
      <c r="E192" s="57"/>
      <c r="F192" s="55"/>
      <c r="G192" s="55"/>
      <c r="H192" s="55"/>
      <c r="I192" s="99"/>
      <c r="J192" s="55"/>
      <c r="K192" s="55"/>
      <c r="L192" s="72"/>
      <c r="M192" s="99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94"/>
      <c r="AU192" s="94"/>
      <c r="AV192" s="94"/>
      <c r="AW192" s="162"/>
      <c r="AX192" s="162"/>
      <c r="AY192" s="94"/>
    </row>
    <row r="193" spans="1:51" s="3" customFormat="1" ht="13" x14ac:dyDescent="0.3">
      <c r="A193" s="57"/>
      <c r="B193" s="57"/>
      <c r="C193" s="57"/>
      <c r="D193" s="57"/>
      <c r="E193" s="57"/>
      <c r="F193" s="55"/>
      <c r="G193" s="55"/>
      <c r="H193" s="55"/>
      <c r="I193" s="99"/>
      <c r="J193" s="55"/>
      <c r="K193" s="55"/>
      <c r="L193" s="72"/>
      <c r="M193" s="99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94"/>
      <c r="AU193" s="94"/>
      <c r="AV193" s="94"/>
      <c r="AW193" s="162"/>
      <c r="AX193" s="162"/>
      <c r="AY193" s="94"/>
    </row>
    <row r="194" spans="1:51" s="3" customFormat="1" ht="13" x14ac:dyDescent="0.3">
      <c r="A194" s="57"/>
      <c r="B194" s="57"/>
      <c r="C194" s="57"/>
      <c r="D194" s="57"/>
      <c r="E194" s="57"/>
      <c r="F194" s="55"/>
      <c r="G194" s="55"/>
      <c r="H194" s="55"/>
      <c r="I194" s="99"/>
      <c r="J194" s="55"/>
      <c r="K194" s="55"/>
      <c r="L194" s="72"/>
      <c r="M194" s="99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94"/>
      <c r="AU194" s="94"/>
      <c r="AV194" s="94"/>
      <c r="AW194" s="162"/>
      <c r="AX194" s="162"/>
      <c r="AY194" s="94"/>
    </row>
    <row r="195" spans="1:51" s="3" customFormat="1" ht="13" x14ac:dyDescent="0.3">
      <c r="A195" s="57"/>
      <c r="B195" s="57"/>
      <c r="C195" s="57"/>
      <c r="D195" s="57"/>
      <c r="E195" s="57"/>
      <c r="F195" s="55"/>
      <c r="G195" s="55"/>
      <c r="H195" s="55"/>
      <c r="I195" s="99"/>
      <c r="J195" s="55"/>
      <c r="K195" s="55"/>
      <c r="L195" s="72"/>
      <c r="M195" s="99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94"/>
      <c r="AU195" s="94"/>
      <c r="AV195" s="94"/>
      <c r="AW195" s="162"/>
      <c r="AX195" s="162"/>
      <c r="AY195" s="94"/>
    </row>
    <row r="196" spans="1:51" s="3" customFormat="1" ht="13" x14ac:dyDescent="0.3">
      <c r="A196" s="57"/>
      <c r="B196" s="57"/>
      <c r="C196" s="57"/>
      <c r="D196" s="57"/>
      <c r="E196" s="57"/>
      <c r="F196" s="55"/>
      <c r="G196" s="55"/>
      <c r="H196" s="55"/>
      <c r="I196" s="99"/>
      <c r="J196" s="55"/>
      <c r="K196" s="55"/>
      <c r="L196" s="72"/>
      <c r="M196" s="99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94"/>
      <c r="AU196" s="94"/>
      <c r="AV196" s="94"/>
      <c r="AW196" s="162"/>
      <c r="AX196" s="162"/>
      <c r="AY196" s="94"/>
    </row>
    <row r="197" spans="1:51" s="3" customFormat="1" ht="13" x14ac:dyDescent="0.3">
      <c r="A197" s="57"/>
      <c r="B197" s="57"/>
      <c r="C197" s="57"/>
      <c r="D197" s="57"/>
      <c r="E197" s="57"/>
      <c r="F197" s="55"/>
      <c r="G197" s="55"/>
      <c r="H197" s="55"/>
      <c r="I197" s="99"/>
      <c r="J197" s="55"/>
      <c r="K197" s="55"/>
      <c r="L197" s="72"/>
      <c r="M197" s="99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94"/>
      <c r="AU197" s="94"/>
      <c r="AV197" s="94"/>
      <c r="AW197" s="162"/>
      <c r="AX197" s="162"/>
      <c r="AY197" s="94"/>
    </row>
    <row r="198" spans="1:51" s="3" customFormat="1" ht="13" x14ac:dyDescent="0.3">
      <c r="A198" s="57"/>
      <c r="B198" s="57"/>
      <c r="C198" s="57"/>
      <c r="D198" s="57"/>
      <c r="E198" s="57"/>
      <c r="F198" s="55"/>
      <c r="G198" s="55"/>
      <c r="H198" s="55"/>
      <c r="I198" s="99"/>
      <c r="J198" s="55"/>
      <c r="K198" s="55"/>
      <c r="L198" s="72"/>
      <c r="M198" s="99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94"/>
      <c r="AU198" s="94"/>
      <c r="AV198" s="94"/>
      <c r="AW198" s="162"/>
      <c r="AX198" s="162"/>
      <c r="AY198" s="94"/>
    </row>
    <row r="199" spans="1:51" s="3" customFormat="1" ht="13" x14ac:dyDescent="0.3">
      <c r="A199" s="57"/>
      <c r="B199" s="57"/>
      <c r="C199" s="57"/>
      <c r="D199" s="57"/>
      <c r="E199" s="57"/>
      <c r="F199" s="55"/>
      <c r="G199" s="55"/>
      <c r="H199" s="55"/>
      <c r="I199" s="99"/>
      <c r="J199" s="55"/>
      <c r="K199" s="55"/>
      <c r="L199" s="72"/>
      <c r="M199" s="99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94"/>
      <c r="AU199" s="94"/>
      <c r="AV199" s="94"/>
      <c r="AW199" s="162"/>
      <c r="AX199" s="162"/>
      <c r="AY199" s="94"/>
    </row>
    <row r="200" spans="1:51" s="3" customFormat="1" ht="13" x14ac:dyDescent="0.3">
      <c r="A200" s="57"/>
      <c r="B200" s="57"/>
      <c r="C200" s="57"/>
      <c r="D200" s="57"/>
      <c r="E200" s="57"/>
      <c r="F200" s="55"/>
      <c r="G200" s="55"/>
      <c r="H200" s="55"/>
      <c r="I200" s="99"/>
      <c r="J200" s="55"/>
      <c r="K200" s="55"/>
      <c r="L200" s="72"/>
      <c r="M200" s="99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94"/>
      <c r="AU200" s="94"/>
      <c r="AV200" s="94"/>
      <c r="AW200" s="162"/>
      <c r="AX200" s="162"/>
      <c r="AY200" s="94"/>
    </row>
    <row r="201" spans="1:51" s="3" customFormat="1" ht="13" x14ac:dyDescent="0.3">
      <c r="A201" s="57"/>
      <c r="B201" s="57"/>
      <c r="C201" s="57"/>
      <c r="D201" s="57"/>
      <c r="E201" s="57"/>
      <c r="F201" s="55"/>
      <c r="G201" s="55"/>
      <c r="H201" s="55"/>
      <c r="I201" s="99"/>
      <c r="J201" s="55"/>
      <c r="K201" s="55"/>
      <c r="L201" s="72"/>
      <c r="M201" s="99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94"/>
      <c r="AU201" s="94"/>
      <c r="AV201" s="94"/>
      <c r="AW201" s="162"/>
      <c r="AX201" s="162"/>
      <c r="AY201" s="94"/>
    </row>
    <row r="202" spans="1:51" s="3" customFormat="1" ht="13" x14ac:dyDescent="0.3">
      <c r="A202" s="57"/>
      <c r="B202" s="57"/>
      <c r="C202" s="57"/>
      <c r="D202" s="57"/>
      <c r="E202" s="57"/>
      <c r="F202" s="55"/>
      <c r="G202" s="55"/>
      <c r="H202" s="55"/>
      <c r="I202" s="99"/>
      <c r="J202" s="55"/>
      <c r="K202" s="55"/>
      <c r="L202" s="72"/>
      <c r="M202" s="99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94"/>
      <c r="AU202" s="94"/>
      <c r="AV202" s="94"/>
      <c r="AW202" s="162"/>
      <c r="AX202" s="162"/>
      <c r="AY202" s="94"/>
    </row>
    <row r="203" spans="1:51" s="3" customFormat="1" ht="13" x14ac:dyDescent="0.3">
      <c r="A203" s="57"/>
      <c r="B203" s="57"/>
      <c r="C203" s="57"/>
      <c r="D203" s="57"/>
      <c r="E203" s="57"/>
      <c r="F203" s="55"/>
      <c r="G203" s="55"/>
      <c r="H203" s="55"/>
      <c r="I203" s="99"/>
      <c r="J203" s="55"/>
      <c r="K203" s="55"/>
      <c r="L203" s="72"/>
      <c r="M203" s="99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94"/>
      <c r="AU203" s="94"/>
      <c r="AV203" s="94"/>
      <c r="AW203" s="162"/>
      <c r="AX203" s="162"/>
      <c r="AY203" s="94"/>
    </row>
    <row r="204" spans="1:51" s="3" customFormat="1" ht="13" x14ac:dyDescent="0.3">
      <c r="A204" s="57"/>
      <c r="B204" s="57"/>
      <c r="C204" s="57"/>
      <c r="D204" s="57"/>
      <c r="E204" s="57"/>
      <c r="F204" s="55"/>
      <c r="G204" s="55"/>
      <c r="H204" s="55"/>
      <c r="I204" s="99"/>
      <c r="J204" s="55"/>
      <c r="K204" s="55"/>
      <c r="L204" s="72"/>
      <c r="M204" s="99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94"/>
      <c r="AU204" s="94"/>
      <c r="AV204" s="94"/>
      <c r="AW204" s="162"/>
      <c r="AX204" s="162"/>
      <c r="AY204" s="94"/>
    </row>
    <row r="205" spans="1:51" s="3" customFormat="1" ht="13" x14ac:dyDescent="0.3">
      <c r="A205" s="57"/>
      <c r="B205" s="57"/>
      <c r="C205" s="57"/>
      <c r="D205" s="57"/>
      <c r="E205" s="57"/>
      <c r="F205" s="55"/>
      <c r="G205" s="55"/>
      <c r="H205" s="55"/>
      <c r="I205" s="99"/>
      <c r="J205" s="55"/>
      <c r="K205" s="55"/>
      <c r="L205" s="72"/>
      <c r="M205" s="99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94"/>
      <c r="AU205" s="94"/>
      <c r="AV205" s="94"/>
      <c r="AW205" s="162"/>
      <c r="AX205" s="162"/>
      <c r="AY205" s="94"/>
    </row>
    <row r="206" spans="1:51" s="3" customFormat="1" ht="13" x14ac:dyDescent="0.3">
      <c r="A206" s="57"/>
      <c r="B206" s="57"/>
      <c r="C206" s="57"/>
      <c r="D206" s="57"/>
      <c r="E206" s="57"/>
      <c r="F206" s="55"/>
      <c r="G206" s="55"/>
      <c r="H206" s="55"/>
      <c r="I206" s="99"/>
      <c r="J206" s="55"/>
      <c r="K206" s="55"/>
      <c r="L206" s="72"/>
      <c r="M206" s="99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94"/>
      <c r="AU206" s="94"/>
      <c r="AV206" s="94"/>
      <c r="AW206" s="162"/>
      <c r="AX206" s="162"/>
      <c r="AY206" s="94"/>
    </row>
    <row r="207" spans="1:51" s="3" customFormat="1" ht="13" x14ac:dyDescent="0.3">
      <c r="A207" s="57"/>
      <c r="B207" s="57"/>
      <c r="C207" s="57"/>
      <c r="D207" s="57"/>
      <c r="E207" s="57"/>
      <c r="F207" s="55"/>
      <c r="G207" s="55"/>
      <c r="H207" s="55"/>
      <c r="I207" s="99"/>
      <c r="J207" s="55"/>
      <c r="K207" s="55"/>
      <c r="L207" s="72"/>
      <c r="M207" s="99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94"/>
      <c r="AU207" s="94"/>
      <c r="AV207" s="94"/>
      <c r="AW207" s="162"/>
      <c r="AX207" s="162"/>
      <c r="AY207" s="94"/>
    </row>
    <row r="208" spans="1:51" s="3" customFormat="1" ht="13" x14ac:dyDescent="0.3">
      <c r="A208" s="57"/>
      <c r="B208" s="57"/>
      <c r="C208" s="57"/>
      <c r="D208" s="57"/>
      <c r="E208" s="57"/>
      <c r="F208" s="55"/>
      <c r="G208" s="55"/>
      <c r="H208" s="55"/>
      <c r="I208" s="99"/>
      <c r="J208" s="55"/>
      <c r="K208" s="55"/>
      <c r="L208" s="72"/>
      <c r="M208" s="99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94"/>
      <c r="AU208" s="94"/>
      <c r="AV208" s="94"/>
      <c r="AW208" s="162"/>
      <c r="AX208" s="162"/>
      <c r="AY208" s="94"/>
    </row>
    <row r="209" spans="12:12" x14ac:dyDescent="0.25">
      <c r="L209" s="72"/>
    </row>
    <row r="210" spans="12:12" ht="14.25" customHeight="1" x14ac:dyDescent="0.25">
      <c r="L210" s="72"/>
    </row>
    <row r="211" spans="12:12" ht="14.25" customHeight="1" x14ac:dyDescent="0.25">
      <c r="L211" s="72"/>
    </row>
    <row r="212" spans="12:12" ht="14.25" customHeight="1" x14ac:dyDescent="0.25">
      <c r="L212" s="72"/>
    </row>
    <row r="213" spans="12:12" ht="14.25" customHeight="1" x14ac:dyDescent="0.25">
      <c r="L213" s="72"/>
    </row>
    <row r="214" spans="12:12" ht="14.25" customHeight="1" x14ac:dyDescent="0.25">
      <c r="L214" s="72"/>
    </row>
    <row r="215" spans="12:12" ht="14.25" customHeight="1" x14ac:dyDescent="0.25">
      <c r="L215" s="72"/>
    </row>
    <row r="216" spans="12:12" ht="14.25" customHeight="1" x14ac:dyDescent="0.25">
      <c r="L216" s="72"/>
    </row>
    <row r="217" spans="12:12" ht="14.25" customHeight="1" x14ac:dyDescent="0.25">
      <c r="L217" s="72"/>
    </row>
    <row r="218" spans="12:12" ht="13.5" customHeight="1" x14ac:dyDescent="0.25">
      <c r="L218" s="72"/>
    </row>
    <row r="219" spans="12:12" ht="14.25" customHeight="1" x14ac:dyDescent="0.25">
      <c r="L219" s="72"/>
    </row>
    <row r="220" spans="12:12" ht="12.75" customHeight="1" x14ac:dyDescent="0.25">
      <c r="L220" s="72"/>
    </row>
    <row r="221" spans="12:12" x14ac:dyDescent="0.25">
      <c r="L221" s="72"/>
    </row>
    <row r="222" spans="12:12" x14ac:dyDescent="0.25">
      <c r="L222" s="72"/>
    </row>
    <row r="223" spans="12:12" x14ac:dyDescent="0.25">
      <c r="L223" s="72"/>
    </row>
    <row r="224" spans="12:12" x14ac:dyDescent="0.25">
      <c r="L224" s="72"/>
    </row>
    <row r="225" spans="12:12" x14ac:dyDescent="0.25">
      <c r="L225" s="72"/>
    </row>
    <row r="226" spans="12:12" x14ac:dyDescent="0.25">
      <c r="L226" s="72"/>
    </row>
    <row r="227" spans="12:12" x14ac:dyDescent="0.25">
      <c r="L227" s="72"/>
    </row>
    <row r="228" spans="12:12" x14ac:dyDescent="0.25">
      <c r="L228" s="72"/>
    </row>
    <row r="229" spans="12:12" x14ac:dyDescent="0.25">
      <c r="L229" s="72"/>
    </row>
    <row r="230" spans="12:12" x14ac:dyDescent="0.25">
      <c r="L230" s="72"/>
    </row>
    <row r="231" spans="12:12" x14ac:dyDescent="0.25">
      <c r="L231" s="72"/>
    </row>
    <row r="232" spans="12:12" x14ac:dyDescent="0.25">
      <c r="L232" s="72"/>
    </row>
    <row r="233" spans="12:12" x14ac:dyDescent="0.25">
      <c r="L233" s="72"/>
    </row>
    <row r="234" spans="12:12" x14ac:dyDescent="0.25">
      <c r="L234" s="72"/>
    </row>
    <row r="235" spans="12:12" x14ac:dyDescent="0.25">
      <c r="L235" s="72"/>
    </row>
    <row r="236" spans="12:12" x14ac:dyDescent="0.25">
      <c r="L236" s="72"/>
    </row>
    <row r="237" spans="12:12" x14ac:dyDescent="0.25">
      <c r="L237" s="72"/>
    </row>
    <row r="238" spans="12:12" hidden="1" x14ac:dyDescent="0.25">
      <c r="L238" s="72"/>
    </row>
    <row r="239" spans="12:12" ht="13.5" hidden="1" customHeight="1" thickBot="1" x14ac:dyDescent="0.3">
      <c r="L239" s="72"/>
    </row>
    <row r="240" spans="12:12" hidden="1" x14ac:dyDescent="0.25">
      <c r="L240" s="72"/>
    </row>
    <row r="241" spans="1:52" hidden="1" x14ac:dyDescent="0.25">
      <c r="L241" s="72"/>
    </row>
    <row r="242" spans="1:52" s="61" customFormat="1" hidden="1" x14ac:dyDescent="0.25">
      <c r="A242" s="57"/>
      <c r="B242" s="57"/>
      <c r="C242" s="57"/>
      <c r="D242" s="57"/>
      <c r="E242" s="57"/>
      <c r="F242" s="55"/>
      <c r="G242" s="55"/>
      <c r="H242" s="55"/>
      <c r="I242" s="99"/>
      <c r="J242" s="55"/>
      <c r="K242" s="55"/>
      <c r="L242" s="72"/>
      <c r="M242" s="99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94"/>
      <c r="AU242" s="94"/>
      <c r="AV242" s="94"/>
      <c r="AW242" s="162"/>
      <c r="AX242" s="162"/>
      <c r="AY242" s="94"/>
      <c r="AZ242" s="56"/>
    </row>
    <row r="243" spans="1:52" s="61" customFormat="1" hidden="1" x14ac:dyDescent="0.25">
      <c r="A243" s="57"/>
      <c r="B243" s="57"/>
      <c r="C243" s="57"/>
      <c r="D243" s="57"/>
      <c r="E243" s="57"/>
      <c r="F243" s="55"/>
      <c r="G243" s="55"/>
      <c r="H243" s="55"/>
      <c r="I243" s="99"/>
      <c r="J243" s="55"/>
      <c r="K243" s="55"/>
      <c r="L243" s="72"/>
      <c r="M243" s="99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94"/>
      <c r="AU243" s="94"/>
      <c r="AV243" s="94"/>
      <c r="AW243" s="162"/>
      <c r="AX243" s="162"/>
      <c r="AY243" s="94"/>
      <c r="AZ243" s="56"/>
    </row>
    <row r="244" spans="1:52" s="61" customFormat="1" hidden="1" x14ac:dyDescent="0.25">
      <c r="A244" s="57"/>
      <c r="B244" s="57"/>
      <c r="C244" s="57"/>
      <c r="D244" s="57"/>
      <c r="E244" s="57"/>
      <c r="F244" s="55"/>
      <c r="G244" s="55"/>
      <c r="H244" s="55"/>
      <c r="I244" s="99"/>
      <c r="J244" s="55"/>
      <c r="K244" s="55"/>
      <c r="L244" s="72"/>
      <c r="M244" s="99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94"/>
      <c r="AU244" s="94"/>
      <c r="AV244" s="94"/>
      <c r="AW244" s="162"/>
      <c r="AX244" s="162"/>
      <c r="AY244" s="94"/>
      <c r="AZ244" s="56"/>
    </row>
    <row r="245" spans="1:52" s="61" customFormat="1" hidden="1" x14ac:dyDescent="0.25">
      <c r="A245" s="57"/>
      <c r="B245" s="57"/>
      <c r="C245" s="57"/>
      <c r="D245" s="57"/>
      <c r="E245" s="57"/>
      <c r="F245" s="55"/>
      <c r="G245" s="55"/>
      <c r="H245" s="55"/>
      <c r="I245" s="99"/>
      <c r="J245" s="55"/>
      <c r="K245" s="55"/>
      <c r="L245" s="72"/>
      <c r="M245" s="99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94"/>
      <c r="AU245" s="94"/>
      <c r="AV245" s="94"/>
      <c r="AW245" s="162"/>
      <c r="AX245" s="162"/>
      <c r="AY245" s="94"/>
      <c r="AZ245" s="56"/>
    </row>
    <row r="246" spans="1:52" s="61" customFormat="1" hidden="1" x14ac:dyDescent="0.25">
      <c r="A246" s="57"/>
      <c r="B246" s="57"/>
      <c r="C246" s="57"/>
      <c r="D246" s="57"/>
      <c r="E246" s="57"/>
      <c r="F246" s="55"/>
      <c r="G246" s="55"/>
      <c r="H246" s="55"/>
      <c r="I246" s="99"/>
      <c r="J246" s="55"/>
      <c r="K246" s="55"/>
      <c r="L246" s="72"/>
      <c r="M246" s="99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94"/>
      <c r="AU246" s="94"/>
      <c r="AV246" s="94"/>
      <c r="AW246" s="162"/>
      <c r="AX246" s="162"/>
      <c r="AY246" s="94"/>
      <c r="AZ246" s="56"/>
    </row>
    <row r="247" spans="1:52" s="61" customFormat="1" hidden="1" x14ac:dyDescent="0.25">
      <c r="A247" s="57"/>
      <c r="B247" s="57"/>
      <c r="C247" s="57"/>
      <c r="D247" s="57"/>
      <c r="E247" s="57"/>
      <c r="F247" s="55"/>
      <c r="G247" s="55"/>
      <c r="H247" s="55"/>
      <c r="I247" s="99"/>
      <c r="J247" s="55"/>
      <c r="K247" s="55"/>
      <c r="L247" s="72"/>
      <c r="M247" s="99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94"/>
      <c r="AU247" s="94"/>
      <c r="AV247" s="94"/>
      <c r="AW247" s="162"/>
      <c r="AX247" s="162"/>
      <c r="AY247" s="94"/>
      <c r="AZ247" s="56"/>
    </row>
    <row r="248" spans="1:52" s="61" customFormat="1" hidden="1" x14ac:dyDescent="0.25">
      <c r="A248" s="57"/>
      <c r="B248" s="57"/>
      <c r="C248" s="57"/>
      <c r="D248" s="57"/>
      <c r="E248" s="57"/>
      <c r="F248" s="55"/>
      <c r="G248" s="55"/>
      <c r="H248" s="55"/>
      <c r="I248" s="99"/>
      <c r="J248" s="55"/>
      <c r="K248" s="55"/>
      <c r="L248" s="72"/>
      <c r="M248" s="99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94"/>
      <c r="AU248" s="94"/>
      <c r="AV248" s="94"/>
      <c r="AW248" s="162"/>
      <c r="AX248" s="162"/>
      <c r="AY248" s="94"/>
      <c r="AZ248" s="56"/>
    </row>
    <row r="249" spans="1:52" s="61" customFormat="1" hidden="1" x14ac:dyDescent="0.25">
      <c r="A249" s="57"/>
      <c r="B249" s="57"/>
      <c r="C249" s="57"/>
      <c r="D249" s="57"/>
      <c r="E249" s="57"/>
      <c r="F249" s="55"/>
      <c r="G249" s="55"/>
      <c r="H249" s="55"/>
      <c r="I249" s="99"/>
      <c r="J249" s="55"/>
      <c r="K249" s="55"/>
      <c r="L249" s="72"/>
      <c r="M249" s="99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94"/>
      <c r="AU249" s="94"/>
      <c r="AV249" s="94"/>
      <c r="AW249" s="162"/>
      <c r="AX249" s="162"/>
      <c r="AY249" s="94"/>
      <c r="AZ249" s="56"/>
    </row>
    <row r="250" spans="1:52" s="61" customFormat="1" hidden="1" x14ac:dyDescent="0.25">
      <c r="A250" s="57"/>
      <c r="B250" s="57"/>
      <c r="C250" s="57"/>
      <c r="D250" s="57"/>
      <c r="E250" s="57"/>
      <c r="F250" s="55"/>
      <c r="G250" s="55"/>
      <c r="H250" s="55"/>
      <c r="I250" s="99"/>
      <c r="J250" s="55"/>
      <c r="K250" s="55"/>
      <c r="L250" s="72"/>
      <c r="M250" s="99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94"/>
      <c r="AU250" s="94"/>
      <c r="AV250" s="94"/>
      <c r="AW250" s="162"/>
      <c r="AX250" s="162"/>
      <c r="AY250" s="94"/>
      <c r="AZ250" s="56"/>
    </row>
    <row r="251" spans="1:52" s="61" customFormat="1" hidden="1" x14ac:dyDescent="0.25">
      <c r="A251" s="57"/>
      <c r="B251" s="57"/>
      <c r="C251" s="57"/>
      <c r="D251" s="57"/>
      <c r="E251" s="57"/>
      <c r="F251" s="55"/>
      <c r="G251" s="55"/>
      <c r="H251" s="55"/>
      <c r="I251" s="99"/>
      <c r="J251" s="55"/>
      <c r="K251" s="55"/>
      <c r="L251" s="72"/>
      <c r="M251" s="99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94"/>
      <c r="AU251" s="94"/>
      <c r="AV251" s="94"/>
      <c r="AW251" s="162"/>
      <c r="AX251" s="162"/>
      <c r="AY251" s="94"/>
      <c r="AZ251" s="56"/>
    </row>
    <row r="252" spans="1:52" s="61" customFormat="1" hidden="1" x14ac:dyDescent="0.25">
      <c r="A252" s="57"/>
      <c r="B252" s="57"/>
      <c r="C252" s="57"/>
      <c r="D252" s="57"/>
      <c r="E252" s="57"/>
      <c r="F252" s="55"/>
      <c r="G252" s="55"/>
      <c r="H252" s="55"/>
      <c r="I252" s="99"/>
      <c r="J252" s="55"/>
      <c r="K252" s="55"/>
      <c r="L252" s="72"/>
      <c r="M252" s="99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94"/>
      <c r="AU252" s="94"/>
      <c r="AV252" s="94"/>
      <c r="AW252" s="162"/>
      <c r="AX252" s="162"/>
      <c r="AY252" s="94"/>
      <c r="AZ252" s="56"/>
    </row>
    <row r="253" spans="1:52" s="61" customFormat="1" hidden="1" x14ac:dyDescent="0.25">
      <c r="A253" s="57"/>
      <c r="B253" s="57"/>
      <c r="C253" s="57"/>
      <c r="D253" s="57"/>
      <c r="E253" s="57"/>
      <c r="F253" s="55"/>
      <c r="G253" s="55"/>
      <c r="H253" s="55"/>
      <c r="I253" s="99"/>
      <c r="J253" s="55"/>
      <c r="K253" s="55"/>
      <c r="L253" s="72"/>
      <c r="M253" s="99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94"/>
      <c r="AU253" s="94"/>
      <c r="AV253" s="94"/>
      <c r="AW253" s="162"/>
      <c r="AX253" s="162"/>
      <c r="AY253" s="94"/>
      <c r="AZ253" s="56"/>
    </row>
    <row r="254" spans="1:52" s="61" customFormat="1" hidden="1" x14ac:dyDescent="0.25">
      <c r="A254" s="57"/>
      <c r="B254" s="57"/>
      <c r="C254" s="57"/>
      <c r="D254" s="57"/>
      <c r="E254" s="57"/>
      <c r="F254" s="55"/>
      <c r="G254" s="55"/>
      <c r="H254" s="55"/>
      <c r="I254" s="99"/>
      <c r="J254" s="55"/>
      <c r="K254" s="55"/>
      <c r="L254" s="72"/>
      <c r="M254" s="99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94"/>
      <c r="AU254" s="94"/>
      <c r="AV254" s="94"/>
      <c r="AW254" s="162"/>
      <c r="AX254" s="162"/>
      <c r="AY254" s="94"/>
      <c r="AZ254" s="56"/>
    </row>
    <row r="255" spans="1:52" s="61" customFormat="1" hidden="1" x14ac:dyDescent="0.25">
      <c r="A255" s="57"/>
      <c r="B255" s="57"/>
      <c r="C255" s="57"/>
      <c r="D255" s="57"/>
      <c r="E255" s="57"/>
      <c r="F255" s="55"/>
      <c r="G255" s="55"/>
      <c r="H255" s="55"/>
      <c r="I255" s="99"/>
      <c r="J255" s="55"/>
      <c r="K255" s="55"/>
      <c r="L255" s="72"/>
      <c r="M255" s="99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94"/>
      <c r="AU255" s="94"/>
      <c r="AV255" s="94"/>
      <c r="AW255" s="162"/>
      <c r="AX255" s="162"/>
      <c r="AY255" s="94"/>
      <c r="AZ255" s="56"/>
    </row>
    <row r="256" spans="1:52" s="61" customFormat="1" hidden="1" x14ac:dyDescent="0.25">
      <c r="A256" s="57"/>
      <c r="B256" s="57"/>
      <c r="C256" s="57"/>
      <c r="D256" s="57"/>
      <c r="E256" s="57"/>
      <c r="F256" s="55"/>
      <c r="G256" s="55"/>
      <c r="H256" s="55"/>
      <c r="I256" s="99"/>
      <c r="J256" s="55"/>
      <c r="K256" s="55"/>
      <c r="L256" s="72"/>
      <c r="M256" s="99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94"/>
      <c r="AU256" s="94"/>
      <c r="AV256" s="94"/>
      <c r="AW256" s="162"/>
      <c r="AX256" s="162"/>
      <c r="AY256" s="94"/>
      <c r="AZ256" s="56"/>
    </row>
    <row r="257" spans="1:52" s="61" customFormat="1" hidden="1" x14ac:dyDescent="0.25">
      <c r="A257" s="57"/>
      <c r="B257" s="57"/>
      <c r="C257" s="57"/>
      <c r="D257" s="57"/>
      <c r="E257" s="57"/>
      <c r="F257" s="55"/>
      <c r="G257" s="55"/>
      <c r="H257" s="55"/>
      <c r="I257" s="99"/>
      <c r="J257" s="55"/>
      <c r="K257" s="55"/>
      <c r="L257" s="72"/>
      <c r="M257" s="99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94"/>
      <c r="AU257" s="94"/>
      <c r="AV257" s="94"/>
      <c r="AW257" s="162"/>
      <c r="AX257" s="162"/>
      <c r="AY257" s="94"/>
      <c r="AZ257" s="56"/>
    </row>
    <row r="258" spans="1:52" hidden="1" x14ac:dyDescent="0.25">
      <c r="L258" s="72"/>
    </row>
    <row r="259" spans="1:52" hidden="1" x14ac:dyDescent="0.25">
      <c r="L259" s="72"/>
    </row>
    <row r="260" spans="1:52" hidden="1" x14ac:dyDescent="0.25">
      <c r="L260" s="72"/>
    </row>
    <row r="261" spans="1:52" hidden="1" x14ac:dyDescent="0.25">
      <c r="L261" s="72"/>
    </row>
    <row r="262" spans="1:52" hidden="1" x14ac:dyDescent="0.25">
      <c r="L262" s="72"/>
    </row>
    <row r="263" spans="1:52" hidden="1" x14ac:dyDescent="0.25">
      <c r="L263" s="72"/>
    </row>
    <row r="264" spans="1:52" hidden="1" x14ac:dyDescent="0.25">
      <c r="L264" s="72"/>
    </row>
    <row r="265" spans="1:52" hidden="1" x14ac:dyDescent="0.25">
      <c r="L265" s="72"/>
    </row>
    <row r="266" spans="1:52" hidden="1" x14ac:dyDescent="0.25">
      <c r="L266" s="72"/>
    </row>
    <row r="267" spans="1:52" x14ac:dyDescent="0.25">
      <c r="L267" s="72"/>
    </row>
    <row r="268" spans="1:52" x14ac:dyDescent="0.25">
      <c r="L268" s="72"/>
    </row>
    <row r="269" spans="1:52" x14ac:dyDescent="0.25">
      <c r="L269" s="72"/>
    </row>
    <row r="270" spans="1:52" x14ac:dyDescent="0.25">
      <c r="L270" s="72"/>
    </row>
    <row r="271" spans="1:52" x14ac:dyDescent="0.25">
      <c r="L271" s="72"/>
    </row>
    <row r="272" spans="1:52" x14ac:dyDescent="0.25">
      <c r="L272" s="72"/>
    </row>
    <row r="273" spans="6:52" s="57" customFormat="1" x14ac:dyDescent="0.25">
      <c r="F273" s="55"/>
      <c r="G273" s="55"/>
      <c r="H273" s="55"/>
      <c r="I273" s="99"/>
      <c r="J273" s="55"/>
      <c r="K273" s="55"/>
      <c r="L273" s="72"/>
      <c r="M273" s="99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94"/>
      <c r="AU273" s="94"/>
      <c r="AV273" s="94"/>
      <c r="AW273" s="162"/>
      <c r="AX273" s="162"/>
      <c r="AY273" s="94"/>
      <c r="AZ273" s="56"/>
    </row>
    <row r="274" spans="6:52" s="57" customFormat="1" x14ac:dyDescent="0.25">
      <c r="F274" s="55"/>
      <c r="G274" s="55"/>
      <c r="H274" s="55"/>
      <c r="I274" s="99"/>
      <c r="J274" s="55"/>
      <c r="K274" s="55"/>
      <c r="L274" s="72"/>
      <c r="M274" s="99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94"/>
      <c r="AU274" s="94"/>
      <c r="AV274" s="94"/>
      <c r="AW274" s="162"/>
      <c r="AX274" s="162"/>
      <c r="AY274" s="94"/>
      <c r="AZ274" s="56"/>
    </row>
    <row r="275" spans="6:52" s="57" customFormat="1" x14ac:dyDescent="0.25">
      <c r="F275" s="55"/>
      <c r="G275" s="55"/>
      <c r="H275" s="55"/>
      <c r="I275" s="99"/>
      <c r="J275" s="55"/>
      <c r="K275" s="55"/>
      <c r="L275" s="72"/>
      <c r="M275" s="99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94"/>
      <c r="AU275" s="94"/>
      <c r="AV275" s="94"/>
      <c r="AW275" s="162"/>
      <c r="AX275" s="162"/>
      <c r="AY275" s="94"/>
      <c r="AZ275" s="56"/>
    </row>
    <row r="276" spans="6:52" s="57" customFormat="1" x14ac:dyDescent="0.25">
      <c r="F276" s="55"/>
      <c r="G276" s="55"/>
      <c r="H276" s="55"/>
      <c r="I276" s="99"/>
      <c r="J276" s="55"/>
      <c r="K276" s="55"/>
      <c r="L276" s="72"/>
      <c r="M276" s="99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94"/>
      <c r="AU276" s="94"/>
      <c r="AV276" s="94"/>
      <c r="AW276" s="162"/>
      <c r="AX276" s="162"/>
      <c r="AY276" s="94"/>
      <c r="AZ276" s="56"/>
    </row>
    <row r="277" spans="6:52" s="57" customFormat="1" x14ac:dyDescent="0.25">
      <c r="F277" s="55"/>
      <c r="G277" s="55"/>
      <c r="H277" s="55"/>
      <c r="I277" s="99"/>
      <c r="J277" s="55"/>
      <c r="K277" s="55"/>
      <c r="L277" s="72"/>
      <c r="M277" s="99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94"/>
      <c r="AU277" s="94"/>
      <c r="AV277" s="94"/>
      <c r="AW277" s="162"/>
      <c r="AX277" s="162"/>
      <c r="AY277" s="94"/>
      <c r="AZ277" s="56"/>
    </row>
    <row r="278" spans="6:52" s="57" customFormat="1" x14ac:dyDescent="0.25">
      <c r="F278" s="55"/>
      <c r="G278" s="55"/>
      <c r="H278" s="55"/>
      <c r="I278" s="99"/>
      <c r="J278" s="55"/>
      <c r="K278" s="55"/>
      <c r="L278" s="72"/>
      <c r="M278" s="99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94"/>
      <c r="AU278" s="94"/>
      <c r="AV278" s="94"/>
      <c r="AW278" s="162"/>
      <c r="AX278" s="162"/>
      <c r="AY278" s="94"/>
      <c r="AZ278" s="56"/>
    </row>
    <row r="279" spans="6:52" s="57" customFormat="1" x14ac:dyDescent="0.25">
      <c r="F279" s="55"/>
      <c r="G279" s="55"/>
      <c r="H279" s="55"/>
      <c r="I279" s="99"/>
      <c r="J279" s="55"/>
      <c r="K279" s="55"/>
      <c r="L279" s="72"/>
      <c r="M279" s="99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94"/>
      <c r="AU279" s="94"/>
      <c r="AV279" s="94"/>
      <c r="AW279" s="162"/>
      <c r="AX279" s="162"/>
      <c r="AY279" s="94"/>
      <c r="AZ279" s="56"/>
    </row>
    <row r="280" spans="6:52" s="57" customFormat="1" x14ac:dyDescent="0.25">
      <c r="F280" s="55"/>
      <c r="G280" s="55"/>
      <c r="H280" s="55"/>
      <c r="I280" s="99"/>
      <c r="J280" s="55"/>
      <c r="K280" s="55"/>
      <c r="L280" s="72"/>
      <c r="M280" s="99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94"/>
      <c r="AU280" s="94"/>
      <c r="AV280" s="94"/>
      <c r="AW280" s="162"/>
      <c r="AX280" s="162"/>
      <c r="AY280" s="94"/>
      <c r="AZ280" s="56"/>
    </row>
    <row r="281" spans="6:52" s="57" customFormat="1" x14ac:dyDescent="0.25">
      <c r="F281" s="55"/>
      <c r="G281" s="55"/>
      <c r="H281" s="55"/>
      <c r="I281" s="99"/>
      <c r="J281" s="55"/>
      <c r="K281" s="55"/>
      <c r="L281" s="72"/>
      <c r="M281" s="99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94"/>
      <c r="AU281" s="94"/>
      <c r="AV281" s="94"/>
      <c r="AW281" s="162"/>
      <c r="AX281" s="162"/>
      <c r="AY281" s="94"/>
      <c r="AZ281" s="56"/>
    </row>
    <row r="282" spans="6:52" s="57" customFormat="1" x14ac:dyDescent="0.25">
      <c r="F282" s="55"/>
      <c r="G282" s="55"/>
      <c r="H282" s="55"/>
      <c r="I282" s="99"/>
      <c r="J282" s="55"/>
      <c r="K282" s="55"/>
      <c r="L282" s="72"/>
      <c r="M282" s="99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94"/>
      <c r="AU282" s="94"/>
      <c r="AV282" s="94"/>
      <c r="AW282" s="162"/>
      <c r="AX282" s="162"/>
      <c r="AY282" s="94"/>
      <c r="AZ282" s="56"/>
    </row>
    <row r="283" spans="6:52" s="57" customFormat="1" x14ac:dyDescent="0.25">
      <c r="F283" s="55"/>
      <c r="G283" s="55"/>
      <c r="H283" s="55"/>
      <c r="I283" s="99"/>
      <c r="J283" s="55"/>
      <c r="K283" s="55"/>
      <c r="L283" s="72"/>
      <c r="M283" s="99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94"/>
      <c r="AU283" s="94"/>
      <c r="AV283" s="94"/>
      <c r="AW283" s="162"/>
      <c r="AX283" s="162"/>
      <c r="AY283" s="94"/>
      <c r="AZ283" s="56"/>
    </row>
    <row r="284" spans="6:52" s="57" customFormat="1" x14ac:dyDescent="0.25">
      <c r="F284" s="55"/>
      <c r="G284" s="55"/>
      <c r="H284" s="55"/>
      <c r="I284" s="99"/>
      <c r="J284" s="55"/>
      <c r="K284" s="55"/>
      <c r="L284" s="72"/>
      <c r="M284" s="99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94"/>
      <c r="AU284" s="94"/>
      <c r="AV284" s="94"/>
      <c r="AW284" s="162"/>
      <c r="AX284" s="162"/>
      <c r="AY284" s="94"/>
      <c r="AZ284" s="56"/>
    </row>
    <row r="285" spans="6:52" s="57" customFormat="1" x14ac:dyDescent="0.25">
      <c r="F285" s="55"/>
      <c r="G285" s="55"/>
      <c r="H285" s="55"/>
      <c r="I285" s="99"/>
      <c r="J285" s="55"/>
      <c r="K285" s="55"/>
      <c r="L285" s="72"/>
      <c r="M285" s="99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94"/>
      <c r="AU285" s="94"/>
      <c r="AV285" s="94"/>
      <c r="AW285" s="162"/>
      <c r="AX285" s="162"/>
      <c r="AY285" s="94"/>
      <c r="AZ285" s="56"/>
    </row>
    <row r="286" spans="6:52" s="57" customFormat="1" x14ac:dyDescent="0.25">
      <c r="F286" s="55"/>
      <c r="G286" s="55"/>
      <c r="H286" s="55"/>
      <c r="I286" s="99"/>
      <c r="J286" s="55"/>
      <c r="K286" s="55"/>
      <c r="L286" s="72"/>
      <c r="M286" s="99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94"/>
      <c r="AU286" s="94"/>
      <c r="AV286" s="94"/>
      <c r="AW286" s="162"/>
      <c r="AX286" s="162"/>
      <c r="AY286" s="94"/>
      <c r="AZ286" s="56"/>
    </row>
    <row r="287" spans="6:52" s="57" customFormat="1" x14ac:dyDescent="0.25">
      <c r="F287" s="55"/>
      <c r="G287" s="55"/>
      <c r="H287" s="55"/>
      <c r="I287" s="99"/>
      <c r="J287" s="55"/>
      <c r="K287" s="55"/>
      <c r="L287" s="72"/>
      <c r="M287" s="99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94"/>
      <c r="AU287" s="94"/>
      <c r="AV287" s="94"/>
      <c r="AW287" s="162"/>
      <c r="AX287" s="162"/>
      <c r="AY287" s="94"/>
      <c r="AZ287" s="56"/>
    </row>
    <row r="288" spans="6:52" s="57" customFormat="1" x14ac:dyDescent="0.25">
      <c r="F288" s="55"/>
      <c r="G288" s="55"/>
      <c r="H288" s="55"/>
      <c r="I288" s="99"/>
      <c r="J288" s="55"/>
      <c r="K288" s="55"/>
      <c r="L288" s="72"/>
      <c r="M288" s="99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94"/>
      <c r="AU288" s="94"/>
      <c r="AV288" s="94"/>
      <c r="AW288" s="162"/>
      <c r="AX288" s="162"/>
      <c r="AY288" s="94"/>
      <c r="AZ288" s="56"/>
    </row>
    <row r="289" spans="6:52" s="57" customFormat="1" x14ac:dyDescent="0.25">
      <c r="F289" s="55"/>
      <c r="G289" s="55"/>
      <c r="H289" s="55"/>
      <c r="I289" s="99"/>
      <c r="J289" s="55"/>
      <c r="K289" s="55"/>
      <c r="L289" s="72"/>
      <c r="M289" s="99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94"/>
      <c r="AU289" s="94"/>
      <c r="AV289" s="94"/>
      <c r="AW289" s="162"/>
      <c r="AX289" s="162"/>
      <c r="AY289" s="94"/>
      <c r="AZ289" s="56"/>
    </row>
    <row r="290" spans="6:52" s="57" customFormat="1" x14ac:dyDescent="0.25">
      <c r="F290" s="55"/>
      <c r="G290" s="55"/>
      <c r="H290" s="55"/>
      <c r="I290" s="99"/>
      <c r="J290" s="55"/>
      <c r="K290" s="55"/>
      <c r="L290" s="72"/>
      <c r="M290" s="99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94"/>
      <c r="AU290" s="94"/>
      <c r="AV290" s="94"/>
      <c r="AW290" s="162"/>
      <c r="AX290" s="162"/>
      <c r="AY290" s="94"/>
      <c r="AZ290" s="56"/>
    </row>
    <row r="291" spans="6:52" s="57" customFormat="1" x14ac:dyDescent="0.25">
      <c r="F291" s="55"/>
      <c r="G291" s="55"/>
      <c r="H291" s="55"/>
      <c r="I291" s="99"/>
      <c r="J291" s="55"/>
      <c r="K291" s="55"/>
      <c r="L291" s="72"/>
      <c r="M291" s="99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94"/>
      <c r="AU291" s="94"/>
      <c r="AV291" s="94"/>
      <c r="AW291" s="162"/>
      <c r="AX291" s="162"/>
      <c r="AY291" s="94"/>
      <c r="AZ291" s="56"/>
    </row>
    <row r="292" spans="6:52" s="57" customFormat="1" x14ac:dyDescent="0.25">
      <c r="F292" s="55"/>
      <c r="G292" s="55"/>
      <c r="H292" s="55"/>
      <c r="I292" s="99"/>
      <c r="J292" s="55"/>
      <c r="K292" s="55"/>
      <c r="L292" s="72"/>
      <c r="M292" s="99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94"/>
      <c r="AU292" s="94"/>
      <c r="AV292" s="94"/>
      <c r="AW292" s="162"/>
      <c r="AX292" s="162"/>
      <c r="AY292" s="94"/>
      <c r="AZ292" s="56"/>
    </row>
    <row r="293" spans="6:52" s="57" customFormat="1" x14ac:dyDescent="0.25">
      <c r="F293" s="55"/>
      <c r="G293" s="55"/>
      <c r="H293" s="55"/>
      <c r="I293" s="99"/>
      <c r="J293" s="55"/>
      <c r="K293" s="55"/>
      <c r="L293" s="72"/>
      <c r="M293" s="99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94"/>
      <c r="AU293" s="94"/>
      <c r="AV293" s="94"/>
      <c r="AW293" s="162"/>
      <c r="AX293" s="162"/>
      <c r="AY293" s="94"/>
      <c r="AZ293" s="56"/>
    </row>
    <row r="294" spans="6:52" s="57" customFormat="1" x14ac:dyDescent="0.25">
      <c r="F294" s="55"/>
      <c r="G294" s="55"/>
      <c r="H294" s="55"/>
      <c r="I294" s="99"/>
      <c r="J294" s="55"/>
      <c r="K294" s="55"/>
      <c r="L294" s="72"/>
      <c r="M294" s="99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94"/>
      <c r="AU294" s="94"/>
      <c r="AV294" s="94"/>
      <c r="AW294" s="162"/>
      <c r="AX294" s="162"/>
      <c r="AY294" s="94"/>
      <c r="AZ294" s="56"/>
    </row>
    <row r="295" spans="6:52" s="57" customFormat="1" x14ac:dyDescent="0.25">
      <c r="F295" s="55"/>
      <c r="G295" s="55"/>
      <c r="H295" s="55"/>
      <c r="I295" s="99"/>
      <c r="J295" s="55"/>
      <c r="K295" s="55"/>
      <c r="L295" s="72"/>
      <c r="M295" s="99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94"/>
      <c r="AU295" s="94"/>
      <c r="AV295" s="94"/>
      <c r="AW295" s="162"/>
      <c r="AX295" s="162"/>
      <c r="AY295" s="94"/>
      <c r="AZ295" s="56"/>
    </row>
    <row r="296" spans="6:52" s="57" customFormat="1" x14ac:dyDescent="0.25">
      <c r="F296" s="55"/>
      <c r="G296" s="55"/>
      <c r="H296" s="55"/>
      <c r="I296" s="99"/>
      <c r="J296" s="55"/>
      <c r="K296" s="55"/>
      <c r="L296" s="72"/>
      <c r="M296" s="99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94"/>
      <c r="AU296" s="94"/>
      <c r="AV296" s="94"/>
      <c r="AW296" s="162"/>
      <c r="AX296" s="162"/>
      <c r="AY296" s="94"/>
      <c r="AZ296" s="56"/>
    </row>
    <row r="297" spans="6:52" s="57" customFormat="1" x14ac:dyDescent="0.25">
      <c r="F297" s="55"/>
      <c r="G297" s="55"/>
      <c r="H297" s="55"/>
      <c r="I297" s="99"/>
      <c r="J297" s="55"/>
      <c r="K297" s="55"/>
      <c r="L297" s="72"/>
      <c r="M297" s="99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94"/>
      <c r="AU297" s="94"/>
      <c r="AV297" s="94"/>
      <c r="AW297" s="162"/>
      <c r="AX297" s="162"/>
      <c r="AY297" s="94"/>
      <c r="AZ297" s="56"/>
    </row>
    <row r="298" spans="6:52" s="57" customFormat="1" x14ac:dyDescent="0.25">
      <c r="F298" s="55"/>
      <c r="G298" s="55"/>
      <c r="H298" s="55"/>
      <c r="I298" s="99"/>
      <c r="J298" s="55"/>
      <c r="K298" s="55"/>
      <c r="L298" s="72"/>
      <c r="M298" s="99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94"/>
      <c r="AU298" s="94"/>
      <c r="AV298" s="94"/>
      <c r="AW298" s="162"/>
      <c r="AX298" s="162"/>
      <c r="AY298" s="94"/>
      <c r="AZ298" s="56"/>
    </row>
    <row r="299" spans="6:52" s="57" customFormat="1" x14ac:dyDescent="0.25">
      <c r="F299" s="55"/>
      <c r="G299" s="55"/>
      <c r="H299" s="55"/>
      <c r="I299" s="99"/>
      <c r="J299" s="55"/>
      <c r="K299" s="55"/>
      <c r="L299" s="72"/>
      <c r="M299" s="99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94"/>
      <c r="AU299" s="94"/>
      <c r="AV299" s="94"/>
      <c r="AW299" s="162"/>
      <c r="AX299" s="162"/>
      <c r="AY299" s="94"/>
      <c r="AZ299" s="56"/>
    </row>
    <row r="300" spans="6:52" s="57" customFormat="1" x14ac:dyDescent="0.25">
      <c r="F300" s="55"/>
      <c r="G300" s="55"/>
      <c r="H300" s="55"/>
      <c r="I300" s="99"/>
      <c r="J300" s="55"/>
      <c r="K300" s="55"/>
      <c r="L300" s="72"/>
      <c r="M300" s="99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94"/>
      <c r="AU300" s="94"/>
      <c r="AV300" s="94"/>
      <c r="AW300" s="162"/>
      <c r="AX300" s="162"/>
      <c r="AY300" s="94"/>
      <c r="AZ300" s="56"/>
    </row>
    <row r="301" spans="6:52" s="57" customFormat="1" x14ac:dyDescent="0.25">
      <c r="F301" s="55"/>
      <c r="G301" s="55"/>
      <c r="H301" s="55"/>
      <c r="I301" s="99"/>
      <c r="J301" s="55"/>
      <c r="K301" s="55"/>
      <c r="L301" s="72"/>
      <c r="M301" s="99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94"/>
      <c r="AU301" s="94"/>
      <c r="AV301" s="94"/>
      <c r="AW301" s="162"/>
      <c r="AX301" s="162"/>
      <c r="AY301" s="94"/>
      <c r="AZ301" s="56"/>
    </row>
    <row r="302" spans="6:52" s="57" customFormat="1" x14ac:dyDescent="0.25">
      <c r="F302" s="55"/>
      <c r="G302" s="55"/>
      <c r="H302" s="55"/>
      <c r="I302" s="99"/>
      <c r="J302" s="55"/>
      <c r="K302" s="55"/>
      <c r="L302" s="72"/>
      <c r="M302" s="99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94"/>
      <c r="AU302" s="94"/>
      <c r="AV302" s="94"/>
      <c r="AW302" s="162"/>
      <c r="AX302" s="162"/>
      <c r="AY302" s="94"/>
      <c r="AZ302" s="56"/>
    </row>
    <row r="303" spans="6:52" s="57" customFormat="1" x14ac:dyDescent="0.25">
      <c r="F303" s="55"/>
      <c r="G303" s="55"/>
      <c r="H303" s="55"/>
      <c r="I303" s="99"/>
      <c r="J303" s="55"/>
      <c r="K303" s="55"/>
      <c r="L303" s="72"/>
      <c r="M303" s="99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94"/>
      <c r="AU303" s="94"/>
      <c r="AV303" s="94"/>
      <c r="AW303" s="162"/>
      <c r="AX303" s="162"/>
      <c r="AY303" s="94"/>
      <c r="AZ303" s="56"/>
    </row>
    <row r="304" spans="6:52" s="57" customFormat="1" x14ac:dyDescent="0.25">
      <c r="F304" s="55"/>
      <c r="G304" s="55"/>
      <c r="H304" s="55"/>
      <c r="I304" s="99"/>
      <c r="J304" s="55"/>
      <c r="K304" s="55"/>
      <c r="L304" s="72"/>
      <c r="M304" s="99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94"/>
      <c r="AU304" s="94"/>
      <c r="AV304" s="94"/>
      <c r="AW304" s="162"/>
      <c r="AX304" s="162"/>
      <c r="AY304" s="94"/>
      <c r="AZ304" s="56"/>
    </row>
    <row r="305" spans="6:52" s="57" customFormat="1" x14ac:dyDescent="0.25">
      <c r="F305" s="55"/>
      <c r="G305" s="55"/>
      <c r="H305" s="55"/>
      <c r="I305" s="99"/>
      <c r="J305" s="55"/>
      <c r="K305" s="55"/>
      <c r="L305" s="72"/>
      <c r="M305" s="99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94"/>
      <c r="AU305" s="94"/>
      <c r="AV305" s="94"/>
      <c r="AW305" s="162"/>
      <c r="AX305" s="162"/>
      <c r="AY305" s="94"/>
      <c r="AZ305" s="56"/>
    </row>
    <row r="306" spans="6:52" s="57" customFormat="1" x14ac:dyDescent="0.25">
      <c r="F306" s="55"/>
      <c r="G306" s="55"/>
      <c r="H306" s="55"/>
      <c r="I306" s="99"/>
      <c r="J306" s="55"/>
      <c r="K306" s="55"/>
      <c r="L306" s="72"/>
      <c r="M306" s="99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94"/>
      <c r="AU306" s="94"/>
      <c r="AV306" s="94"/>
      <c r="AW306" s="162"/>
      <c r="AX306" s="162"/>
      <c r="AY306" s="94"/>
      <c r="AZ306" s="56"/>
    </row>
    <row r="307" spans="6:52" s="57" customFormat="1" x14ac:dyDescent="0.25">
      <c r="F307" s="55"/>
      <c r="G307" s="55"/>
      <c r="H307" s="55"/>
      <c r="I307" s="99"/>
      <c r="J307" s="55"/>
      <c r="K307" s="55"/>
      <c r="L307" s="72"/>
      <c r="M307" s="99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94"/>
      <c r="AU307" s="94"/>
      <c r="AV307" s="94"/>
      <c r="AW307" s="162"/>
      <c r="AX307" s="162"/>
      <c r="AY307" s="94"/>
      <c r="AZ307" s="56"/>
    </row>
    <row r="308" spans="6:52" s="57" customFormat="1" x14ac:dyDescent="0.25">
      <c r="F308" s="55"/>
      <c r="G308" s="55"/>
      <c r="H308" s="55"/>
      <c r="I308" s="99"/>
      <c r="J308" s="55"/>
      <c r="K308" s="55"/>
      <c r="L308" s="72"/>
      <c r="M308" s="99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94"/>
      <c r="AU308" s="94"/>
      <c r="AV308" s="94"/>
      <c r="AW308" s="162"/>
      <c r="AX308" s="162"/>
      <c r="AY308" s="94"/>
      <c r="AZ308" s="56"/>
    </row>
    <row r="309" spans="6:52" s="57" customFormat="1" x14ac:dyDescent="0.25">
      <c r="F309" s="55"/>
      <c r="G309" s="55"/>
      <c r="H309" s="55"/>
      <c r="I309" s="99"/>
      <c r="J309" s="55"/>
      <c r="K309" s="55"/>
      <c r="L309" s="72"/>
      <c r="M309" s="99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94"/>
      <c r="AU309" s="94"/>
      <c r="AV309" s="94"/>
      <c r="AW309" s="162"/>
      <c r="AX309" s="162"/>
      <c r="AY309" s="94"/>
      <c r="AZ309" s="56"/>
    </row>
    <row r="310" spans="6:52" s="57" customFormat="1" x14ac:dyDescent="0.25">
      <c r="F310" s="55"/>
      <c r="G310" s="55"/>
      <c r="H310" s="55"/>
      <c r="I310" s="99"/>
      <c r="J310" s="55"/>
      <c r="K310" s="55"/>
      <c r="L310" s="72"/>
      <c r="M310" s="99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94"/>
      <c r="AU310" s="94"/>
      <c r="AV310" s="94"/>
      <c r="AW310" s="162"/>
      <c r="AX310" s="162"/>
      <c r="AY310" s="94"/>
      <c r="AZ310" s="56"/>
    </row>
    <row r="311" spans="6:52" s="57" customFormat="1" x14ac:dyDescent="0.25">
      <c r="F311" s="55"/>
      <c r="G311" s="55"/>
      <c r="H311" s="55"/>
      <c r="I311" s="99"/>
      <c r="J311" s="55"/>
      <c r="K311" s="55"/>
      <c r="L311" s="72"/>
      <c r="M311" s="99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94"/>
      <c r="AU311" s="94"/>
      <c r="AV311" s="94"/>
      <c r="AW311" s="162"/>
      <c r="AX311" s="162"/>
      <c r="AY311" s="94"/>
      <c r="AZ311" s="56"/>
    </row>
    <row r="312" spans="6:52" s="57" customFormat="1" x14ac:dyDescent="0.25">
      <c r="F312" s="55"/>
      <c r="G312" s="55"/>
      <c r="H312" s="55"/>
      <c r="I312" s="99"/>
      <c r="J312" s="55"/>
      <c r="K312" s="55"/>
      <c r="L312" s="72"/>
      <c r="M312" s="99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94"/>
      <c r="AU312" s="94"/>
      <c r="AV312" s="94"/>
      <c r="AW312" s="162"/>
      <c r="AX312" s="162"/>
      <c r="AY312" s="94"/>
      <c r="AZ312" s="56"/>
    </row>
    <row r="313" spans="6:52" s="57" customFormat="1" x14ac:dyDescent="0.25">
      <c r="F313" s="55"/>
      <c r="G313" s="55"/>
      <c r="H313" s="55"/>
      <c r="I313" s="99"/>
      <c r="J313" s="55"/>
      <c r="K313" s="55"/>
      <c r="L313" s="72"/>
      <c r="M313" s="99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94"/>
      <c r="AU313" s="94"/>
      <c r="AV313" s="94"/>
      <c r="AW313" s="162"/>
      <c r="AX313" s="162"/>
      <c r="AY313" s="94"/>
      <c r="AZ313" s="56"/>
    </row>
    <row r="314" spans="6:52" s="57" customFormat="1" x14ac:dyDescent="0.25">
      <c r="F314" s="55"/>
      <c r="G314" s="55"/>
      <c r="H314" s="55"/>
      <c r="I314" s="99"/>
      <c r="J314" s="55"/>
      <c r="K314" s="55"/>
      <c r="L314" s="72"/>
      <c r="M314" s="99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94"/>
      <c r="AU314" s="94"/>
      <c r="AV314" s="94"/>
      <c r="AW314" s="162"/>
      <c r="AX314" s="162"/>
      <c r="AY314" s="94"/>
      <c r="AZ314" s="56"/>
    </row>
    <row r="315" spans="6:52" s="57" customFormat="1" x14ac:dyDescent="0.25">
      <c r="F315" s="55"/>
      <c r="G315" s="55"/>
      <c r="H315" s="55"/>
      <c r="I315" s="99"/>
      <c r="J315" s="55"/>
      <c r="K315" s="55"/>
      <c r="L315" s="72"/>
      <c r="M315" s="99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94"/>
      <c r="AU315" s="94"/>
      <c r="AV315" s="94"/>
      <c r="AW315" s="162"/>
      <c r="AX315" s="162"/>
      <c r="AY315" s="94"/>
      <c r="AZ315" s="56"/>
    </row>
    <row r="316" spans="6:52" s="57" customFormat="1" x14ac:dyDescent="0.25">
      <c r="F316" s="55"/>
      <c r="G316" s="55"/>
      <c r="H316" s="55"/>
      <c r="I316" s="99"/>
      <c r="J316" s="55"/>
      <c r="K316" s="55"/>
      <c r="L316" s="72"/>
      <c r="M316" s="99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94"/>
      <c r="AU316" s="94"/>
      <c r="AV316" s="94"/>
      <c r="AW316" s="162"/>
      <c r="AX316" s="162"/>
      <c r="AY316" s="94"/>
      <c r="AZ316" s="56"/>
    </row>
    <row r="317" spans="6:52" s="57" customFormat="1" x14ac:dyDescent="0.25">
      <c r="F317" s="55"/>
      <c r="G317" s="55"/>
      <c r="H317" s="55"/>
      <c r="I317" s="99"/>
      <c r="J317" s="55"/>
      <c r="K317" s="55"/>
      <c r="L317" s="72"/>
      <c r="M317" s="99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94"/>
      <c r="AU317" s="94"/>
      <c r="AV317" s="94"/>
      <c r="AW317" s="162"/>
      <c r="AX317" s="162"/>
      <c r="AY317" s="94"/>
      <c r="AZ317" s="56"/>
    </row>
    <row r="318" spans="6:52" s="57" customFormat="1" x14ac:dyDescent="0.25">
      <c r="F318" s="55"/>
      <c r="G318" s="55"/>
      <c r="H318" s="55"/>
      <c r="I318" s="99"/>
      <c r="J318" s="55"/>
      <c r="K318" s="55"/>
      <c r="L318" s="72"/>
      <c r="M318" s="99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94"/>
      <c r="AU318" s="94"/>
      <c r="AV318" s="94"/>
      <c r="AW318" s="162"/>
      <c r="AX318" s="162"/>
      <c r="AY318" s="94"/>
      <c r="AZ318" s="56"/>
    </row>
    <row r="319" spans="6:52" s="57" customFormat="1" x14ac:dyDescent="0.25">
      <c r="F319" s="55"/>
      <c r="G319" s="55"/>
      <c r="H319" s="55"/>
      <c r="I319" s="99"/>
      <c r="J319" s="55"/>
      <c r="K319" s="55"/>
      <c r="L319" s="55"/>
      <c r="M319" s="99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94"/>
      <c r="AU319" s="94"/>
      <c r="AV319" s="94"/>
      <c r="AW319" s="162"/>
      <c r="AX319" s="162"/>
      <c r="AY319" s="94"/>
      <c r="AZ319" s="56"/>
    </row>
    <row r="320" spans="6:52" s="57" customFormat="1" x14ac:dyDescent="0.25">
      <c r="F320" s="55"/>
      <c r="G320" s="55"/>
      <c r="H320" s="55"/>
      <c r="I320" s="99"/>
      <c r="J320" s="55"/>
      <c r="K320" s="55"/>
      <c r="L320" s="55"/>
      <c r="M320" s="99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94"/>
      <c r="AU320" s="94"/>
      <c r="AV320" s="94"/>
      <c r="AW320" s="162"/>
      <c r="AX320" s="162"/>
      <c r="AY320" s="94"/>
      <c r="AZ320" s="56"/>
    </row>
    <row r="321" spans="6:52" s="57" customFormat="1" x14ac:dyDescent="0.25">
      <c r="F321" s="55"/>
      <c r="G321" s="55"/>
      <c r="H321" s="55"/>
      <c r="I321" s="99"/>
      <c r="J321" s="55"/>
      <c r="K321" s="55"/>
      <c r="L321" s="55"/>
      <c r="M321" s="99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94"/>
      <c r="AU321" s="94"/>
      <c r="AV321" s="94"/>
      <c r="AW321" s="162"/>
      <c r="AX321" s="162"/>
      <c r="AY321" s="94"/>
      <c r="AZ321" s="56"/>
    </row>
    <row r="322" spans="6:52" s="57" customFormat="1" x14ac:dyDescent="0.25">
      <c r="F322" s="55"/>
      <c r="G322" s="55"/>
      <c r="H322" s="55"/>
      <c r="I322" s="99"/>
      <c r="J322" s="55"/>
      <c r="K322" s="55"/>
      <c r="L322" s="55"/>
      <c r="M322" s="99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94"/>
      <c r="AU322" s="94"/>
      <c r="AV322" s="94"/>
      <c r="AW322" s="162"/>
      <c r="AX322" s="162"/>
      <c r="AY322" s="94"/>
      <c r="AZ322" s="56"/>
    </row>
    <row r="323" spans="6:52" s="57" customFormat="1" x14ac:dyDescent="0.25">
      <c r="F323" s="55"/>
      <c r="G323" s="55"/>
      <c r="H323" s="55"/>
      <c r="I323" s="99"/>
      <c r="J323" s="55"/>
      <c r="K323" s="55"/>
      <c r="L323" s="55"/>
      <c r="M323" s="99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94"/>
      <c r="AU323" s="94"/>
      <c r="AV323" s="94"/>
      <c r="AW323" s="162"/>
      <c r="AX323" s="162"/>
      <c r="AY323" s="94"/>
      <c r="AZ323" s="56"/>
    </row>
    <row r="324" spans="6:52" s="57" customFormat="1" x14ac:dyDescent="0.25">
      <c r="F324" s="55"/>
      <c r="G324" s="55"/>
      <c r="H324" s="55"/>
      <c r="I324" s="99"/>
      <c r="J324" s="55"/>
      <c r="K324" s="55"/>
      <c r="L324" s="55"/>
      <c r="M324" s="99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94"/>
      <c r="AU324" s="94"/>
      <c r="AV324" s="94"/>
      <c r="AW324" s="162"/>
      <c r="AX324" s="162"/>
      <c r="AY324" s="94"/>
      <c r="AZ324" s="56"/>
    </row>
    <row r="325" spans="6:52" s="57" customFormat="1" x14ac:dyDescent="0.25">
      <c r="F325" s="55"/>
      <c r="G325" s="55"/>
      <c r="H325" s="55"/>
      <c r="I325" s="99"/>
      <c r="J325" s="55"/>
      <c r="K325" s="55"/>
      <c r="L325" s="55"/>
      <c r="M325" s="99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94"/>
      <c r="AU325" s="94"/>
      <c r="AV325" s="94"/>
      <c r="AW325" s="162"/>
      <c r="AX325" s="162"/>
      <c r="AY325" s="94"/>
      <c r="AZ325" s="56"/>
    </row>
    <row r="326" spans="6:52" s="57" customFormat="1" x14ac:dyDescent="0.25">
      <c r="F326" s="55"/>
      <c r="G326" s="55"/>
      <c r="H326" s="55"/>
      <c r="I326" s="99"/>
      <c r="J326" s="55"/>
      <c r="K326" s="55"/>
      <c r="L326" s="55"/>
      <c r="M326" s="99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94"/>
      <c r="AU326" s="94"/>
      <c r="AV326" s="94"/>
      <c r="AW326" s="162"/>
      <c r="AX326" s="162"/>
      <c r="AY326" s="94"/>
      <c r="AZ326" s="56"/>
    </row>
    <row r="327" spans="6:52" s="57" customFormat="1" x14ac:dyDescent="0.25">
      <c r="F327" s="55"/>
      <c r="G327" s="55"/>
      <c r="H327" s="55"/>
      <c r="I327" s="99"/>
      <c r="J327" s="55"/>
      <c r="K327" s="55"/>
      <c r="L327" s="55"/>
      <c r="M327" s="99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94"/>
      <c r="AU327" s="94"/>
      <c r="AV327" s="94"/>
      <c r="AW327" s="162"/>
      <c r="AX327" s="162"/>
      <c r="AY327" s="94"/>
      <c r="AZ327" s="56"/>
    </row>
    <row r="328" spans="6:52" s="57" customFormat="1" x14ac:dyDescent="0.25">
      <c r="F328" s="55"/>
      <c r="G328" s="55"/>
      <c r="H328" s="55"/>
      <c r="I328" s="99"/>
      <c r="J328" s="55"/>
      <c r="K328" s="55"/>
      <c r="L328" s="55"/>
      <c r="M328" s="99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94"/>
      <c r="AU328" s="94"/>
      <c r="AV328" s="94"/>
      <c r="AW328" s="162"/>
      <c r="AX328" s="162"/>
      <c r="AY328" s="94"/>
      <c r="AZ328" s="56"/>
    </row>
    <row r="329" spans="6:52" s="57" customFormat="1" x14ac:dyDescent="0.25">
      <c r="F329" s="55"/>
      <c r="G329" s="55"/>
      <c r="H329" s="55"/>
      <c r="I329" s="99"/>
      <c r="J329" s="55"/>
      <c r="K329" s="55"/>
      <c r="L329" s="55"/>
      <c r="M329" s="99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94"/>
      <c r="AU329" s="94"/>
      <c r="AV329" s="94"/>
      <c r="AW329" s="162"/>
      <c r="AX329" s="162"/>
      <c r="AY329" s="94"/>
      <c r="AZ329" s="56"/>
    </row>
    <row r="330" spans="6:52" s="57" customFormat="1" x14ac:dyDescent="0.25">
      <c r="F330" s="55"/>
      <c r="G330" s="55"/>
      <c r="H330" s="55"/>
      <c r="I330" s="99"/>
      <c r="J330" s="55"/>
      <c r="K330" s="55"/>
      <c r="L330" s="55"/>
      <c r="M330" s="99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94"/>
      <c r="AU330" s="94"/>
      <c r="AV330" s="94"/>
      <c r="AW330" s="162"/>
      <c r="AX330" s="162"/>
      <c r="AY330" s="94"/>
      <c r="AZ330" s="56"/>
    </row>
    <row r="331" spans="6:52" s="57" customFormat="1" x14ac:dyDescent="0.25">
      <c r="F331" s="55"/>
      <c r="G331" s="55"/>
      <c r="H331" s="55"/>
      <c r="I331" s="99"/>
      <c r="J331" s="55"/>
      <c r="K331" s="55"/>
      <c r="L331" s="55"/>
      <c r="M331" s="99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94"/>
      <c r="AU331" s="94"/>
      <c r="AV331" s="94"/>
      <c r="AW331" s="162"/>
      <c r="AX331" s="162"/>
      <c r="AY331" s="94"/>
      <c r="AZ331" s="56"/>
    </row>
    <row r="332" spans="6:52" s="57" customFormat="1" x14ac:dyDescent="0.25">
      <c r="F332" s="55"/>
      <c r="G332" s="55"/>
      <c r="H332" s="55"/>
      <c r="I332" s="99"/>
      <c r="J332" s="55"/>
      <c r="K332" s="55"/>
      <c r="L332" s="55"/>
      <c r="M332" s="99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94"/>
      <c r="AU332" s="94"/>
      <c r="AV332" s="94"/>
      <c r="AW332" s="162"/>
      <c r="AX332" s="162"/>
      <c r="AY332" s="94"/>
      <c r="AZ332" s="56"/>
    </row>
    <row r="333" spans="6:52" s="57" customFormat="1" x14ac:dyDescent="0.25">
      <c r="F333" s="55"/>
      <c r="G333" s="55"/>
      <c r="H333" s="55"/>
      <c r="I333" s="99"/>
      <c r="J333" s="55"/>
      <c r="K333" s="55"/>
      <c r="L333" s="55"/>
      <c r="M333" s="99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94"/>
      <c r="AU333" s="94"/>
      <c r="AV333" s="94"/>
      <c r="AW333" s="162"/>
      <c r="AX333" s="162"/>
      <c r="AY333" s="94"/>
      <c r="AZ333" s="56"/>
    </row>
    <row r="334" spans="6:52" s="57" customFormat="1" x14ac:dyDescent="0.25">
      <c r="F334" s="55"/>
      <c r="G334" s="55"/>
      <c r="H334" s="55"/>
      <c r="I334" s="99"/>
      <c r="J334" s="55"/>
      <c r="K334" s="55"/>
      <c r="L334" s="55"/>
      <c r="M334" s="99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94"/>
      <c r="AU334" s="94"/>
      <c r="AV334" s="94"/>
      <c r="AW334" s="162"/>
      <c r="AX334" s="162"/>
      <c r="AY334" s="94"/>
      <c r="AZ334" s="56"/>
    </row>
    <row r="335" spans="6:52" s="57" customFormat="1" x14ac:dyDescent="0.25">
      <c r="F335" s="55"/>
      <c r="G335" s="55"/>
      <c r="H335" s="55"/>
      <c r="I335" s="99"/>
      <c r="J335" s="55"/>
      <c r="K335" s="55"/>
      <c r="L335" s="55"/>
      <c r="M335" s="99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94"/>
      <c r="AU335" s="94"/>
      <c r="AV335" s="94"/>
      <c r="AW335" s="162"/>
      <c r="AX335" s="162"/>
      <c r="AY335" s="94"/>
      <c r="AZ335" s="56"/>
    </row>
    <row r="336" spans="6:52" s="57" customFormat="1" x14ac:dyDescent="0.25">
      <c r="F336" s="55"/>
      <c r="G336" s="55"/>
      <c r="H336" s="55"/>
      <c r="I336" s="99"/>
      <c r="J336" s="55"/>
      <c r="K336" s="55"/>
      <c r="L336" s="55"/>
      <c r="M336" s="99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94"/>
      <c r="AU336" s="94"/>
      <c r="AV336" s="94"/>
      <c r="AW336" s="162"/>
      <c r="AX336" s="162"/>
      <c r="AY336" s="94"/>
      <c r="AZ336" s="56"/>
    </row>
    <row r="337" spans="6:52" s="57" customFormat="1" x14ac:dyDescent="0.25">
      <c r="F337" s="55"/>
      <c r="G337" s="55"/>
      <c r="H337" s="55"/>
      <c r="I337" s="99"/>
      <c r="J337" s="55"/>
      <c r="K337" s="55"/>
      <c r="L337" s="55"/>
      <c r="M337" s="99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94"/>
      <c r="AU337" s="94"/>
      <c r="AV337" s="94"/>
      <c r="AW337" s="162"/>
      <c r="AX337" s="162"/>
      <c r="AY337" s="94"/>
      <c r="AZ337" s="56"/>
    </row>
    <row r="338" spans="6:52" s="57" customFormat="1" x14ac:dyDescent="0.25">
      <c r="F338" s="55"/>
      <c r="G338" s="55"/>
      <c r="H338" s="55"/>
      <c r="I338" s="99"/>
      <c r="J338" s="55"/>
      <c r="K338" s="55"/>
      <c r="L338" s="55"/>
      <c r="M338" s="99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94"/>
      <c r="AU338" s="94"/>
      <c r="AV338" s="94"/>
      <c r="AW338" s="162"/>
      <c r="AX338" s="162"/>
      <c r="AY338" s="94"/>
      <c r="AZ338" s="56"/>
    </row>
    <row r="339" spans="6:52" s="57" customFormat="1" x14ac:dyDescent="0.25">
      <c r="F339" s="55"/>
      <c r="G339" s="55"/>
      <c r="H339" s="55"/>
      <c r="I339" s="99"/>
      <c r="J339" s="55"/>
      <c r="K339" s="55"/>
      <c r="L339" s="55"/>
      <c r="M339" s="99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94"/>
      <c r="AU339" s="94"/>
      <c r="AV339" s="94"/>
      <c r="AW339" s="162"/>
      <c r="AX339" s="162"/>
      <c r="AY339" s="94"/>
      <c r="AZ339" s="56"/>
    </row>
    <row r="340" spans="6:52" s="57" customFormat="1" x14ac:dyDescent="0.25">
      <c r="F340" s="55"/>
      <c r="G340" s="55"/>
      <c r="H340" s="55"/>
      <c r="I340" s="99"/>
      <c r="J340" s="55"/>
      <c r="K340" s="55"/>
      <c r="L340" s="55"/>
      <c r="M340" s="99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94"/>
      <c r="AU340" s="94"/>
      <c r="AV340" s="94"/>
      <c r="AW340" s="162"/>
      <c r="AX340" s="162"/>
      <c r="AY340" s="94"/>
      <c r="AZ340" s="56"/>
    </row>
    <row r="341" spans="6:52" s="57" customFormat="1" x14ac:dyDescent="0.25">
      <c r="F341" s="55"/>
      <c r="G341" s="55"/>
      <c r="H341" s="55"/>
      <c r="I341" s="99"/>
      <c r="J341" s="55"/>
      <c r="K341" s="55"/>
      <c r="L341" s="55"/>
      <c r="M341" s="99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94"/>
      <c r="AU341" s="94"/>
      <c r="AV341" s="94"/>
      <c r="AW341" s="162"/>
      <c r="AX341" s="162"/>
      <c r="AY341" s="94"/>
      <c r="AZ341" s="56"/>
    </row>
    <row r="342" spans="6:52" s="57" customFormat="1" x14ac:dyDescent="0.25">
      <c r="F342" s="55"/>
      <c r="G342" s="55"/>
      <c r="H342" s="55"/>
      <c r="I342" s="99"/>
      <c r="J342" s="55"/>
      <c r="K342" s="55"/>
      <c r="L342" s="55"/>
      <c r="M342" s="99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94"/>
      <c r="AU342" s="94"/>
      <c r="AV342" s="94"/>
      <c r="AW342" s="162"/>
      <c r="AX342" s="162"/>
      <c r="AY342" s="94"/>
      <c r="AZ342" s="56"/>
    </row>
    <row r="343" spans="6:52" s="57" customFormat="1" x14ac:dyDescent="0.25">
      <c r="F343" s="55"/>
      <c r="G343" s="55"/>
      <c r="H343" s="55"/>
      <c r="I343" s="99"/>
      <c r="J343" s="55"/>
      <c r="K343" s="55"/>
      <c r="L343" s="55"/>
      <c r="M343" s="99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94"/>
      <c r="AU343" s="94"/>
      <c r="AV343" s="94"/>
      <c r="AW343" s="162"/>
      <c r="AX343" s="162"/>
      <c r="AY343" s="94"/>
      <c r="AZ343" s="56"/>
    </row>
    <row r="344" spans="6:52" s="57" customFormat="1" x14ac:dyDescent="0.25">
      <c r="F344" s="55"/>
      <c r="G344" s="55"/>
      <c r="H344" s="55"/>
      <c r="I344" s="99"/>
      <c r="J344" s="55"/>
      <c r="K344" s="55"/>
      <c r="L344" s="55"/>
      <c r="M344" s="99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94"/>
      <c r="AU344" s="94"/>
      <c r="AV344" s="94"/>
      <c r="AW344" s="162"/>
      <c r="AX344" s="162"/>
      <c r="AY344" s="94"/>
      <c r="AZ344" s="56"/>
    </row>
    <row r="345" spans="6:52" s="57" customFormat="1" x14ac:dyDescent="0.25">
      <c r="F345" s="55"/>
      <c r="G345" s="55"/>
      <c r="H345" s="55"/>
      <c r="I345" s="99"/>
      <c r="J345" s="55"/>
      <c r="K345" s="55"/>
      <c r="L345" s="55"/>
      <c r="M345" s="99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94"/>
      <c r="AU345" s="94"/>
      <c r="AV345" s="94"/>
      <c r="AW345" s="162"/>
      <c r="AX345" s="162"/>
      <c r="AY345" s="94"/>
      <c r="AZ345" s="56"/>
    </row>
    <row r="346" spans="6:52" s="57" customFormat="1" x14ac:dyDescent="0.25">
      <c r="F346" s="55"/>
      <c r="G346" s="55"/>
      <c r="H346" s="55"/>
      <c r="I346" s="99"/>
      <c r="J346" s="55"/>
      <c r="K346" s="55"/>
      <c r="L346" s="55"/>
      <c r="M346" s="99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94"/>
      <c r="AU346" s="94"/>
      <c r="AV346" s="94"/>
      <c r="AW346" s="162"/>
      <c r="AX346" s="162"/>
      <c r="AY346" s="94"/>
      <c r="AZ346" s="56"/>
    </row>
    <row r="347" spans="6:52" s="57" customFormat="1" x14ac:dyDescent="0.25">
      <c r="F347" s="55"/>
      <c r="G347" s="55"/>
      <c r="H347" s="55"/>
      <c r="I347" s="99"/>
      <c r="J347" s="55"/>
      <c r="K347" s="55"/>
      <c r="L347" s="55"/>
      <c r="M347" s="99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94"/>
      <c r="AU347" s="94"/>
      <c r="AV347" s="94"/>
      <c r="AW347" s="162"/>
      <c r="AX347" s="162"/>
      <c r="AY347" s="94"/>
      <c r="AZ347" s="56"/>
    </row>
    <row r="348" spans="6:52" s="57" customFormat="1" x14ac:dyDescent="0.25">
      <c r="F348" s="55"/>
      <c r="G348" s="55"/>
      <c r="H348" s="55"/>
      <c r="I348" s="99"/>
      <c r="J348" s="55"/>
      <c r="K348" s="55"/>
      <c r="L348" s="55"/>
      <c r="M348" s="99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94"/>
      <c r="AU348" s="94"/>
      <c r="AV348" s="94"/>
      <c r="AW348" s="162"/>
      <c r="AX348" s="162"/>
      <c r="AY348" s="94"/>
      <c r="AZ348" s="56"/>
    </row>
    <row r="349" spans="6:52" s="57" customFormat="1" x14ac:dyDescent="0.25">
      <c r="F349" s="55"/>
      <c r="G349" s="55"/>
      <c r="H349" s="55"/>
      <c r="I349" s="99"/>
      <c r="J349" s="55"/>
      <c r="K349" s="55"/>
      <c r="L349" s="55"/>
      <c r="M349" s="99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94"/>
      <c r="AU349" s="94"/>
      <c r="AV349" s="94"/>
      <c r="AW349" s="162"/>
      <c r="AX349" s="162"/>
      <c r="AY349" s="94"/>
      <c r="AZ349" s="56"/>
    </row>
    <row r="350" spans="6:52" s="57" customFormat="1" x14ac:dyDescent="0.25">
      <c r="F350" s="55"/>
      <c r="G350" s="55"/>
      <c r="H350" s="55"/>
      <c r="I350" s="99"/>
      <c r="J350" s="55"/>
      <c r="K350" s="55"/>
      <c r="L350" s="55"/>
      <c r="M350" s="99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94"/>
      <c r="AU350" s="94"/>
      <c r="AV350" s="94"/>
      <c r="AW350" s="162"/>
      <c r="AX350" s="162"/>
      <c r="AY350" s="94"/>
      <c r="AZ350" s="56"/>
    </row>
    <row r="351" spans="6:52" s="57" customFormat="1" x14ac:dyDescent="0.25">
      <c r="F351" s="55"/>
      <c r="G351" s="55"/>
      <c r="H351" s="55"/>
      <c r="I351" s="99"/>
      <c r="J351" s="55"/>
      <c r="K351" s="55"/>
      <c r="L351" s="55"/>
      <c r="M351" s="99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94"/>
      <c r="AU351" s="94"/>
      <c r="AV351" s="94"/>
      <c r="AW351" s="162"/>
      <c r="AX351" s="162"/>
      <c r="AY351" s="94"/>
      <c r="AZ351" s="56"/>
    </row>
    <row r="352" spans="6:52" s="57" customFormat="1" x14ac:dyDescent="0.25">
      <c r="F352" s="55"/>
      <c r="G352" s="55"/>
      <c r="H352" s="55"/>
      <c r="I352" s="99"/>
      <c r="J352" s="55"/>
      <c r="K352" s="55"/>
      <c r="L352" s="55"/>
      <c r="M352" s="99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94"/>
      <c r="AU352" s="94"/>
      <c r="AV352" s="94"/>
      <c r="AW352" s="162"/>
      <c r="AX352" s="162"/>
      <c r="AY352" s="94"/>
      <c r="AZ352" s="56"/>
    </row>
    <row r="353" spans="6:52" s="57" customFormat="1" x14ac:dyDescent="0.25">
      <c r="F353" s="55"/>
      <c r="G353" s="55"/>
      <c r="H353" s="55"/>
      <c r="I353" s="99"/>
      <c r="J353" s="55"/>
      <c r="K353" s="55"/>
      <c r="L353" s="55"/>
      <c r="M353" s="99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94"/>
      <c r="AU353" s="94"/>
      <c r="AV353" s="94"/>
      <c r="AW353" s="162"/>
      <c r="AX353" s="162"/>
      <c r="AY353" s="94"/>
      <c r="AZ353" s="56"/>
    </row>
    <row r="354" spans="6:52" s="57" customFormat="1" x14ac:dyDescent="0.25">
      <c r="F354" s="55"/>
      <c r="G354" s="55"/>
      <c r="H354" s="55"/>
      <c r="I354" s="99"/>
      <c r="J354" s="55"/>
      <c r="K354" s="55"/>
      <c r="L354" s="55"/>
      <c r="M354" s="99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94"/>
      <c r="AU354" s="94"/>
      <c r="AV354" s="94"/>
      <c r="AW354" s="162"/>
      <c r="AX354" s="162"/>
      <c r="AY354" s="94"/>
      <c r="AZ354" s="56"/>
    </row>
    <row r="355" spans="6:52" s="57" customFormat="1" x14ac:dyDescent="0.25">
      <c r="F355" s="55"/>
      <c r="G355" s="55"/>
      <c r="H355" s="55"/>
      <c r="I355" s="99"/>
      <c r="J355" s="55"/>
      <c r="K355" s="55"/>
      <c r="L355" s="55"/>
      <c r="M355" s="99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94"/>
      <c r="AU355" s="94"/>
      <c r="AV355" s="94"/>
      <c r="AW355" s="162"/>
      <c r="AX355" s="162"/>
      <c r="AY355" s="94"/>
      <c r="AZ355" s="56"/>
    </row>
    <row r="356" spans="6:52" s="57" customFormat="1" x14ac:dyDescent="0.25">
      <c r="F356" s="55"/>
      <c r="G356" s="55"/>
      <c r="H356" s="55"/>
      <c r="I356" s="99"/>
      <c r="J356" s="55"/>
      <c r="K356" s="55"/>
      <c r="L356" s="55"/>
      <c r="M356" s="99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94"/>
      <c r="AU356" s="94"/>
      <c r="AV356" s="94"/>
      <c r="AW356" s="162"/>
      <c r="AX356" s="162"/>
      <c r="AY356" s="94"/>
      <c r="AZ356" s="56"/>
    </row>
    <row r="357" spans="6:52" s="57" customFormat="1" x14ac:dyDescent="0.25">
      <c r="F357" s="55"/>
      <c r="G357" s="55"/>
      <c r="H357" s="55"/>
      <c r="I357" s="99"/>
      <c r="J357" s="55"/>
      <c r="K357" s="55"/>
      <c r="L357" s="55"/>
      <c r="M357" s="99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94"/>
      <c r="AU357" s="94"/>
      <c r="AV357" s="94"/>
      <c r="AW357" s="162"/>
      <c r="AX357" s="162"/>
      <c r="AY357" s="94"/>
      <c r="AZ357" s="56"/>
    </row>
    <row r="358" spans="6:52" s="57" customFormat="1" x14ac:dyDescent="0.25">
      <c r="F358" s="55"/>
      <c r="G358" s="55"/>
      <c r="H358" s="55"/>
      <c r="I358" s="99"/>
      <c r="J358" s="55"/>
      <c r="K358" s="55"/>
      <c r="L358" s="55"/>
      <c r="M358" s="99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94"/>
      <c r="AU358" s="94"/>
      <c r="AV358" s="94"/>
      <c r="AW358" s="162"/>
      <c r="AX358" s="162"/>
      <c r="AY358" s="94"/>
      <c r="AZ358" s="56"/>
    </row>
    <row r="359" spans="6:52" s="57" customFormat="1" x14ac:dyDescent="0.25">
      <c r="F359" s="55"/>
      <c r="G359" s="55"/>
      <c r="H359" s="55"/>
      <c r="I359" s="99"/>
      <c r="J359" s="55"/>
      <c r="K359" s="55"/>
      <c r="L359" s="55"/>
      <c r="M359" s="99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94"/>
      <c r="AU359" s="94"/>
      <c r="AV359" s="94"/>
      <c r="AW359" s="162"/>
      <c r="AX359" s="162"/>
      <c r="AY359" s="94"/>
      <c r="AZ359" s="56"/>
    </row>
    <row r="360" spans="6:52" s="57" customFormat="1" x14ac:dyDescent="0.25">
      <c r="F360" s="55"/>
      <c r="G360" s="55"/>
      <c r="H360" s="55"/>
      <c r="I360" s="99"/>
      <c r="J360" s="55"/>
      <c r="K360" s="55"/>
      <c r="L360" s="55"/>
      <c r="M360" s="99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94"/>
      <c r="AU360" s="94"/>
      <c r="AV360" s="94"/>
      <c r="AW360" s="162"/>
      <c r="AX360" s="162"/>
      <c r="AY360" s="94"/>
      <c r="AZ360" s="56"/>
    </row>
    <row r="361" spans="6:52" s="57" customFormat="1" x14ac:dyDescent="0.25">
      <c r="F361" s="55"/>
      <c r="G361" s="55"/>
      <c r="H361" s="55"/>
      <c r="I361" s="99"/>
      <c r="J361" s="55"/>
      <c r="K361" s="55"/>
      <c r="L361" s="55"/>
      <c r="M361" s="99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94"/>
      <c r="AU361" s="94"/>
      <c r="AV361" s="94"/>
      <c r="AW361" s="162"/>
      <c r="AX361" s="162"/>
      <c r="AY361" s="94"/>
      <c r="AZ361" s="56"/>
    </row>
    <row r="362" spans="6:52" s="57" customFormat="1" x14ac:dyDescent="0.25">
      <c r="F362" s="55"/>
      <c r="G362" s="55"/>
      <c r="H362" s="55"/>
      <c r="I362" s="99"/>
      <c r="J362" s="55"/>
      <c r="K362" s="55"/>
      <c r="L362" s="55"/>
      <c r="M362" s="99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94"/>
      <c r="AU362" s="94"/>
      <c r="AV362" s="94"/>
      <c r="AW362" s="162"/>
      <c r="AX362" s="162"/>
      <c r="AY362" s="94"/>
      <c r="AZ362" s="56"/>
    </row>
    <row r="363" spans="6:52" s="57" customFormat="1" x14ac:dyDescent="0.25">
      <c r="F363" s="55"/>
      <c r="G363" s="55"/>
      <c r="H363" s="55"/>
      <c r="I363" s="99"/>
      <c r="J363" s="55"/>
      <c r="K363" s="55"/>
      <c r="L363" s="55"/>
      <c r="M363" s="99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94"/>
      <c r="AU363" s="94"/>
      <c r="AV363" s="94"/>
      <c r="AW363" s="162"/>
      <c r="AX363" s="162"/>
      <c r="AY363" s="94"/>
      <c r="AZ363" s="56"/>
    </row>
    <row r="364" spans="6:52" s="57" customFormat="1" x14ac:dyDescent="0.25">
      <c r="F364" s="55"/>
      <c r="G364" s="55"/>
      <c r="H364" s="55"/>
      <c r="I364" s="99"/>
      <c r="J364" s="55"/>
      <c r="K364" s="55"/>
      <c r="L364" s="55"/>
      <c r="M364" s="99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94"/>
      <c r="AU364" s="94"/>
      <c r="AV364" s="94"/>
      <c r="AW364" s="162"/>
      <c r="AX364" s="162"/>
      <c r="AY364" s="94"/>
      <c r="AZ364" s="56"/>
    </row>
    <row r="365" spans="6:52" s="57" customFormat="1" x14ac:dyDescent="0.25">
      <c r="F365" s="55"/>
      <c r="G365" s="55"/>
      <c r="H365" s="55"/>
      <c r="I365" s="99"/>
      <c r="J365" s="55"/>
      <c r="K365" s="55"/>
      <c r="L365" s="55"/>
      <c r="M365" s="99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94"/>
      <c r="AU365" s="94"/>
      <c r="AV365" s="94"/>
      <c r="AW365" s="162"/>
      <c r="AX365" s="162"/>
      <c r="AY365" s="94"/>
      <c r="AZ365" s="56"/>
    </row>
    <row r="366" spans="6:52" s="57" customFormat="1" x14ac:dyDescent="0.25">
      <c r="F366" s="55"/>
      <c r="G366" s="55"/>
      <c r="H366" s="55"/>
      <c r="I366" s="99"/>
      <c r="J366" s="55"/>
      <c r="K366" s="55"/>
      <c r="L366" s="55"/>
      <c r="M366" s="99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94"/>
      <c r="AU366" s="94"/>
      <c r="AV366" s="94"/>
      <c r="AW366" s="162"/>
      <c r="AX366" s="162"/>
      <c r="AY366" s="94"/>
      <c r="AZ366" s="56"/>
    </row>
    <row r="367" spans="6:52" s="57" customFormat="1" x14ac:dyDescent="0.25">
      <c r="F367" s="55"/>
      <c r="G367" s="55"/>
      <c r="H367" s="55"/>
      <c r="I367" s="99"/>
      <c r="J367" s="55"/>
      <c r="K367" s="55"/>
      <c r="L367" s="55"/>
      <c r="M367" s="99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94"/>
      <c r="AU367" s="94"/>
      <c r="AV367" s="94"/>
      <c r="AW367" s="162"/>
      <c r="AX367" s="162"/>
      <c r="AY367" s="94"/>
      <c r="AZ367" s="56"/>
    </row>
    <row r="368" spans="6:52" s="57" customFormat="1" x14ac:dyDescent="0.25">
      <c r="F368" s="55"/>
      <c r="G368" s="55"/>
      <c r="H368" s="55"/>
      <c r="I368" s="99"/>
      <c r="J368" s="55"/>
      <c r="K368" s="55"/>
      <c r="L368" s="55"/>
      <c r="M368" s="99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94"/>
      <c r="AU368" s="94"/>
      <c r="AV368" s="94"/>
      <c r="AW368" s="162"/>
      <c r="AX368" s="162"/>
      <c r="AY368" s="94"/>
      <c r="AZ368" s="56"/>
    </row>
    <row r="369" spans="6:52" s="57" customFormat="1" x14ac:dyDescent="0.25">
      <c r="F369" s="55"/>
      <c r="G369" s="55"/>
      <c r="H369" s="55"/>
      <c r="I369" s="99"/>
      <c r="J369" s="55"/>
      <c r="K369" s="55"/>
      <c r="L369" s="55"/>
      <c r="M369" s="99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94"/>
      <c r="AU369" s="94"/>
      <c r="AV369" s="94"/>
      <c r="AW369" s="162"/>
      <c r="AX369" s="162"/>
      <c r="AY369" s="94"/>
      <c r="AZ369" s="56"/>
    </row>
    <row r="370" spans="6:52" s="57" customFormat="1" x14ac:dyDescent="0.25">
      <c r="F370" s="55"/>
      <c r="G370" s="55"/>
      <c r="H370" s="55"/>
      <c r="I370" s="99"/>
      <c r="J370" s="55"/>
      <c r="K370" s="55"/>
      <c r="L370" s="55"/>
      <c r="M370" s="99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94"/>
      <c r="AU370" s="94"/>
      <c r="AV370" s="94"/>
      <c r="AW370" s="162"/>
      <c r="AX370" s="162"/>
      <c r="AY370" s="94"/>
      <c r="AZ370" s="56"/>
    </row>
    <row r="371" spans="6:52" s="57" customFormat="1" x14ac:dyDescent="0.25">
      <c r="F371" s="55"/>
      <c r="G371" s="55"/>
      <c r="H371" s="55"/>
      <c r="I371" s="99"/>
      <c r="J371" s="55"/>
      <c r="K371" s="55"/>
      <c r="L371" s="55"/>
      <c r="M371" s="99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94"/>
      <c r="AU371" s="94"/>
      <c r="AV371" s="94"/>
      <c r="AW371" s="162"/>
      <c r="AX371" s="162"/>
      <c r="AY371" s="94"/>
      <c r="AZ371" s="56"/>
    </row>
    <row r="372" spans="6:52" s="57" customFormat="1" x14ac:dyDescent="0.25">
      <c r="F372" s="55"/>
      <c r="G372" s="55"/>
      <c r="H372" s="55"/>
      <c r="I372" s="99"/>
      <c r="J372" s="55"/>
      <c r="K372" s="55"/>
      <c r="L372" s="55"/>
      <c r="M372" s="99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94"/>
      <c r="AU372" s="94"/>
      <c r="AV372" s="94"/>
      <c r="AW372" s="162"/>
      <c r="AX372" s="162"/>
      <c r="AY372" s="94"/>
      <c r="AZ372" s="56"/>
    </row>
    <row r="373" spans="6:52" s="57" customFormat="1" x14ac:dyDescent="0.25">
      <c r="F373" s="55"/>
      <c r="G373" s="55"/>
      <c r="H373" s="55"/>
      <c r="I373" s="99"/>
      <c r="J373" s="55"/>
      <c r="K373" s="55"/>
      <c r="L373" s="55"/>
      <c r="M373" s="99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94"/>
      <c r="AU373" s="94"/>
      <c r="AV373" s="94"/>
      <c r="AW373" s="162"/>
      <c r="AX373" s="162"/>
      <c r="AY373" s="94"/>
      <c r="AZ373" s="56"/>
    </row>
    <row r="374" spans="6:52" s="57" customFormat="1" x14ac:dyDescent="0.25">
      <c r="F374" s="55"/>
      <c r="G374" s="55"/>
      <c r="H374" s="55"/>
      <c r="I374" s="99"/>
      <c r="J374" s="55"/>
      <c r="K374" s="55"/>
      <c r="L374" s="55"/>
      <c r="M374" s="99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94"/>
      <c r="AU374" s="94"/>
      <c r="AV374" s="94"/>
      <c r="AW374" s="162"/>
      <c r="AX374" s="162"/>
      <c r="AY374" s="94"/>
      <c r="AZ374" s="56"/>
    </row>
    <row r="375" spans="6:52" s="57" customFormat="1" x14ac:dyDescent="0.25">
      <c r="F375" s="55"/>
      <c r="G375" s="55"/>
      <c r="H375" s="55"/>
      <c r="I375" s="99"/>
      <c r="J375" s="55"/>
      <c r="K375" s="55"/>
      <c r="L375" s="55"/>
      <c r="M375" s="99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94"/>
      <c r="AU375" s="94"/>
      <c r="AV375" s="94"/>
      <c r="AW375" s="162"/>
      <c r="AX375" s="162"/>
      <c r="AY375" s="94"/>
      <c r="AZ375" s="56"/>
    </row>
    <row r="376" spans="6:52" s="57" customFormat="1" x14ac:dyDescent="0.25">
      <c r="F376" s="55"/>
      <c r="G376" s="55"/>
      <c r="H376" s="55"/>
      <c r="I376" s="99"/>
      <c r="J376" s="55"/>
      <c r="K376" s="55"/>
      <c r="L376" s="55"/>
      <c r="M376" s="99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94"/>
      <c r="AU376" s="94"/>
      <c r="AV376" s="94"/>
      <c r="AW376" s="162"/>
      <c r="AX376" s="162"/>
      <c r="AY376" s="94"/>
      <c r="AZ376" s="56"/>
    </row>
    <row r="377" spans="6:52" s="57" customFormat="1" x14ac:dyDescent="0.25">
      <c r="F377" s="55"/>
      <c r="G377" s="55"/>
      <c r="H377" s="55"/>
      <c r="I377" s="99"/>
      <c r="J377" s="55"/>
      <c r="K377" s="55"/>
      <c r="L377" s="55"/>
      <c r="M377" s="99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94"/>
      <c r="AU377" s="94"/>
      <c r="AV377" s="94"/>
      <c r="AW377" s="162"/>
      <c r="AX377" s="162"/>
      <c r="AY377" s="94"/>
      <c r="AZ377" s="56"/>
    </row>
    <row r="378" spans="6:52" s="57" customFormat="1" x14ac:dyDescent="0.25">
      <c r="F378" s="55"/>
      <c r="G378" s="55"/>
      <c r="H378" s="55"/>
      <c r="I378" s="99"/>
      <c r="J378" s="55"/>
      <c r="K378" s="55"/>
      <c r="L378" s="55"/>
      <c r="M378" s="99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94"/>
      <c r="AU378" s="94"/>
      <c r="AV378" s="94"/>
      <c r="AW378" s="162"/>
      <c r="AX378" s="162"/>
      <c r="AY378" s="94"/>
      <c r="AZ378" s="56"/>
    </row>
    <row r="379" spans="6:52" s="57" customFormat="1" x14ac:dyDescent="0.25">
      <c r="F379" s="55"/>
      <c r="G379" s="55"/>
      <c r="H379" s="55"/>
      <c r="I379" s="99"/>
      <c r="J379" s="55"/>
      <c r="K379" s="55"/>
      <c r="L379" s="55"/>
      <c r="M379" s="99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94"/>
      <c r="AU379" s="94"/>
      <c r="AV379" s="94"/>
      <c r="AW379" s="162"/>
      <c r="AX379" s="162"/>
      <c r="AY379" s="94"/>
      <c r="AZ379" s="56"/>
    </row>
    <row r="380" spans="6:52" s="57" customFormat="1" x14ac:dyDescent="0.25">
      <c r="F380" s="55"/>
      <c r="G380" s="55"/>
      <c r="H380" s="55"/>
      <c r="I380" s="99"/>
      <c r="J380" s="55"/>
      <c r="K380" s="55"/>
      <c r="L380" s="55"/>
      <c r="M380" s="99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94"/>
      <c r="AU380" s="94"/>
      <c r="AV380" s="94"/>
      <c r="AW380" s="162"/>
      <c r="AX380" s="162"/>
      <c r="AY380" s="94"/>
      <c r="AZ380" s="56"/>
    </row>
    <row r="381" spans="6:52" s="57" customFormat="1" x14ac:dyDescent="0.25">
      <c r="F381" s="55"/>
      <c r="G381" s="55"/>
      <c r="H381" s="55"/>
      <c r="I381" s="99"/>
      <c r="J381" s="55"/>
      <c r="K381" s="55"/>
      <c r="L381" s="55"/>
      <c r="M381" s="99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94"/>
      <c r="AU381" s="94"/>
      <c r="AV381" s="94"/>
      <c r="AW381" s="162"/>
      <c r="AX381" s="162"/>
      <c r="AY381" s="94"/>
      <c r="AZ381" s="56"/>
    </row>
    <row r="382" spans="6:52" s="57" customFormat="1" x14ac:dyDescent="0.25">
      <c r="F382" s="55"/>
      <c r="G382" s="55"/>
      <c r="H382" s="55"/>
      <c r="I382" s="99"/>
      <c r="J382" s="55"/>
      <c r="K382" s="55"/>
      <c r="L382" s="55"/>
      <c r="M382" s="99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94"/>
      <c r="AU382" s="94"/>
      <c r="AV382" s="94"/>
      <c r="AW382" s="162"/>
      <c r="AX382" s="162"/>
      <c r="AY382" s="94"/>
      <c r="AZ382" s="56"/>
    </row>
    <row r="383" spans="6:52" s="57" customFormat="1" x14ac:dyDescent="0.25">
      <c r="F383" s="55"/>
      <c r="G383" s="55"/>
      <c r="H383" s="55"/>
      <c r="I383" s="99"/>
      <c r="J383" s="55"/>
      <c r="K383" s="55"/>
      <c r="L383" s="55"/>
      <c r="M383" s="99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94"/>
      <c r="AU383" s="94"/>
      <c r="AV383" s="94"/>
      <c r="AW383" s="162"/>
      <c r="AX383" s="162"/>
      <c r="AY383" s="94"/>
      <c r="AZ383" s="56"/>
    </row>
    <row r="384" spans="6:52" s="57" customFormat="1" x14ac:dyDescent="0.25">
      <c r="F384" s="55"/>
      <c r="G384" s="55"/>
      <c r="H384" s="55"/>
      <c r="I384" s="99"/>
      <c r="J384" s="55"/>
      <c r="K384" s="55"/>
      <c r="L384" s="55"/>
      <c r="M384" s="99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94"/>
      <c r="AU384" s="94"/>
      <c r="AV384" s="94"/>
      <c r="AW384" s="162"/>
      <c r="AX384" s="162"/>
      <c r="AY384" s="94"/>
      <c r="AZ384" s="56"/>
    </row>
    <row r="385" spans="6:52" s="57" customFormat="1" x14ac:dyDescent="0.25">
      <c r="F385" s="55"/>
      <c r="G385" s="55"/>
      <c r="H385" s="55"/>
      <c r="I385" s="99"/>
      <c r="J385" s="55"/>
      <c r="K385" s="55"/>
      <c r="L385" s="55"/>
      <c r="M385" s="99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94"/>
      <c r="AU385" s="94"/>
      <c r="AV385" s="94"/>
      <c r="AW385" s="162"/>
      <c r="AX385" s="162"/>
      <c r="AY385" s="94"/>
      <c r="AZ385" s="56"/>
    </row>
    <row r="386" spans="6:52" s="57" customFormat="1" x14ac:dyDescent="0.25">
      <c r="F386" s="55"/>
      <c r="G386" s="55"/>
      <c r="H386" s="55"/>
      <c r="I386" s="99"/>
      <c r="J386" s="55"/>
      <c r="K386" s="55"/>
      <c r="L386" s="55"/>
      <c r="M386" s="99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94"/>
      <c r="AU386" s="94"/>
      <c r="AV386" s="94"/>
      <c r="AW386" s="162"/>
      <c r="AX386" s="162"/>
      <c r="AY386" s="94"/>
      <c r="AZ386" s="56"/>
    </row>
    <row r="387" spans="6:52" s="57" customFormat="1" x14ac:dyDescent="0.25">
      <c r="F387" s="55"/>
      <c r="G387" s="55"/>
      <c r="H387" s="55"/>
      <c r="I387" s="99"/>
      <c r="J387" s="55"/>
      <c r="K387" s="55"/>
      <c r="L387" s="55"/>
      <c r="M387" s="99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94"/>
      <c r="AU387" s="94"/>
      <c r="AV387" s="94"/>
      <c r="AW387" s="162"/>
      <c r="AX387" s="162"/>
      <c r="AY387" s="94"/>
      <c r="AZ387" s="56"/>
    </row>
    <row r="388" spans="6:52" s="57" customFormat="1" x14ac:dyDescent="0.25">
      <c r="F388" s="55"/>
      <c r="G388" s="55"/>
      <c r="H388" s="55"/>
      <c r="I388" s="99"/>
      <c r="J388" s="55"/>
      <c r="K388" s="55"/>
      <c r="L388" s="55"/>
      <c r="M388" s="99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94"/>
      <c r="AU388" s="94"/>
      <c r="AV388" s="94"/>
      <c r="AW388" s="162"/>
      <c r="AX388" s="162"/>
      <c r="AY388" s="94"/>
      <c r="AZ388" s="56"/>
    </row>
    <row r="389" spans="6:52" s="57" customFormat="1" x14ac:dyDescent="0.25">
      <c r="F389" s="55"/>
      <c r="G389" s="55"/>
      <c r="H389" s="55"/>
      <c r="I389" s="99"/>
      <c r="J389" s="55"/>
      <c r="K389" s="55"/>
      <c r="L389" s="55"/>
      <c r="M389" s="99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94"/>
      <c r="AU389" s="94"/>
      <c r="AV389" s="94"/>
      <c r="AW389" s="162"/>
      <c r="AX389" s="162"/>
      <c r="AY389" s="94"/>
      <c r="AZ389" s="56"/>
    </row>
    <row r="390" spans="6:52" s="57" customFormat="1" x14ac:dyDescent="0.25">
      <c r="F390" s="55"/>
      <c r="G390" s="55"/>
      <c r="H390" s="55"/>
      <c r="I390" s="99"/>
      <c r="J390" s="55"/>
      <c r="K390" s="55"/>
      <c r="L390" s="55"/>
      <c r="M390" s="99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94"/>
      <c r="AU390" s="94"/>
      <c r="AV390" s="94"/>
      <c r="AW390" s="162"/>
      <c r="AX390" s="162"/>
      <c r="AY390" s="94"/>
      <c r="AZ390" s="56"/>
    </row>
    <row r="391" spans="6:52" s="57" customFormat="1" x14ac:dyDescent="0.25">
      <c r="F391" s="55"/>
      <c r="G391" s="55"/>
      <c r="H391" s="55"/>
      <c r="I391" s="99"/>
      <c r="J391" s="55"/>
      <c r="K391" s="55"/>
      <c r="L391" s="55"/>
      <c r="M391" s="99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94"/>
      <c r="AU391" s="94"/>
      <c r="AV391" s="94"/>
      <c r="AW391" s="162"/>
      <c r="AX391" s="162"/>
      <c r="AY391" s="94"/>
      <c r="AZ391" s="56"/>
    </row>
    <row r="392" spans="6:52" s="57" customFormat="1" x14ac:dyDescent="0.25">
      <c r="F392" s="55"/>
      <c r="G392" s="55"/>
      <c r="H392" s="55"/>
      <c r="I392" s="99"/>
      <c r="J392" s="55"/>
      <c r="K392" s="55"/>
      <c r="L392" s="55"/>
      <c r="M392" s="99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94"/>
      <c r="AU392" s="94"/>
      <c r="AV392" s="94"/>
      <c r="AW392" s="162"/>
      <c r="AX392" s="162"/>
      <c r="AY392" s="94"/>
      <c r="AZ392" s="56"/>
    </row>
    <row r="393" spans="6:52" s="57" customFormat="1" x14ac:dyDescent="0.25">
      <c r="F393" s="55"/>
      <c r="G393" s="55"/>
      <c r="H393" s="55"/>
      <c r="I393" s="99"/>
      <c r="J393" s="55"/>
      <c r="K393" s="55"/>
      <c r="L393" s="55"/>
      <c r="M393" s="99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94"/>
      <c r="AU393" s="94"/>
      <c r="AV393" s="94"/>
      <c r="AW393" s="162"/>
      <c r="AX393" s="162"/>
      <c r="AY393" s="94"/>
      <c r="AZ393" s="56"/>
    </row>
  </sheetData>
  <mergeCells count="15">
    <mergeCell ref="A153:B153"/>
    <mergeCell ref="A154:B154"/>
    <mergeCell ref="A155:B155"/>
    <mergeCell ref="A160:D160"/>
    <mergeCell ref="A161:D177"/>
    <mergeCell ref="AP7:AY7"/>
    <mergeCell ref="B104:D104"/>
    <mergeCell ref="E104:AO104"/>
    <mergeCell ref="AP104:AY104"/>
    <mergeCell ref="A150:D150"/>
    <mergeCell ref="A152:B152"/>
    <mergeCell ref="B1:I2"/>
    <mergeCell ref="L2:N2"/>
    <mergeCell ref="B7:D7"/>
    <mergeCell ref="E7:AO7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1E79-BB22-41B8-A800-E439A1BB7A06}">
  <dimension ref="A1:H246"/>
  <sheetViews>
    <sheetView workbookViewId="0">
      <selection activeCell="Y151" sqref="Y151"/>
    </sheetView>
  </sheetViews>
  <sheetFormatPr defaultRowHeight="12.5" x14ac:dyDescent="0.25"/>
  <cols>
    <col min="1" max="1" width="5" style="56" customWidth="1"/>
    <col min="2" max="2" width="29" style="56" bestFit="1" customWidth="1"/>
    <col min="3" max="3" width="14.36328125" style="56" bestFit="1" customWidth="1"/>
    <col min="4" max="4" width="24.54296875" style="56" customWidth="1"/>
    <col min="5" max="5" width="18.6328125" style="56" customWidth="1"/>
    <col min="6" max="6" width="11" style="56" customWidth="1"/>
    <col min="7" max="7" width="10" style="56" bestFit="1" customWidth="1"/>
    <col min="8" max="8" width="11" style="56" bestFit="1" customWidth="1"/>
  </cols>
  <sheetData>
    <row r="1" spans="1:8" ht="13" thickBot="1" x14ac:dyDescent="0.3"/>
    <row r="2" spans="1:8" ht="18.5" thickBot="1" x14ac:dyDescent="0.45">
      <c r="A2" s="320" t="s">
        <v>1</v>
      </c>
      <c r="B2" s="321"/>
      <c r="C2" s="321"/>
      <c r="D2" s="321"/>
      <c r="E2" s="321"/>
      <c r="F2" s="321"/>
      <c r="G2" s="321"/>
      <c r="H2" s="321"/>
    </row>
    <row r="3" spans="1:8" ht="13.5" thickBot="1" x14ac:dyDescent="0.35">
      <c r="A3" s="76"/>
      <c r="B3" s="75" t="s">
        <v>57</v>
      </c>
      <c r="C3" s="75" t="s">
        <v>58</v>
      </c>
      <c r="D3" s="36" t="s">
        <v>59</v>
      </c>
      <c r="E3" s="37" t="s">
        <v>60</v>
      </c>
      <c r="F3" s="37" t="s">
        <v>61</v>
      </c>
      <c r="G3" s="38" t="s">
        <v>62</v>
      </c>
      <c r="H3" s="38" t="s">
        <v>63</v>
      </c>
    </row>
    <row r="4" spans="1:8" ht="13" x14ac:dyDescent="0.3">
      <c r="A4" s="50">
        <v>1</v>
      </c>
      <c r="B4" s="81"/>
      <c r="C4" s="84"/>
      <c r="D4" s="85"/>
      <c r="E4" s="82"/>
      <c r="F4" s="82"/>
      <c r="G4" s="83"/>
      <c r="H4" s="83"/>
    </row>
    <row r="5" spans="1:8" ht="13" x14ac:dyDescent="0.3">
      <c r="A5" s="50">
        <v>2</v>
      </c>
      <c r="B5" s="81"/>
      <c r="C5" s="84"/>
      <c r="D5" s="85"/>
      <c r="E5" s="82"/>
      <c r="F5" s="82"/>
      <c r="G5" s="83"/>
      <c r="H5" s="83"/>
    </row>
    <row r="6" spans="1:8" ht="13" x14ac:dyDescent="0.3">
      <c r="A6" s="50">
        <v>3</v>
      </c>
      <c r="B6" s="81"/>
      <c r="C6" s="84"/>
      <c r="D6" s="85"/>
      <c r="E6" s="82"/>
      <c r="F6" s="82"/>
      <c r="G6" s="83"/>
      <c r="H6" s="83"/>
    </row>
    <row r="7" spans="1:8" ht="13" x14ac:dyDescent="0.3">
      <c r="A7" s="50">
        <v>4</v>
      </c>
      <c r="B7" s="81"/>
      <c r="C7" s="84"/>
      <c r="D7" s="85"/>
      <c r="E7" s="82"/>
      <c r="F7" s="82"/>
      <c r="G7" s="83"/>
      <c r="H7" s="83"/>
    </row>
    <row r="8" spans="1:8" ht="13" x14ac:dyDescent="0.3">
      <c r="A8" s="50">
        <v>5</v>
      </c>
      <c r="B8" s="81"/>
      <c r="C8" s="84"/>
      <c r="D8" s="85"/>
      <c r="E8" s="82"/>
      <c r="F8" s="82"/>
      <c r="G8" s="83"/>
      <c r="H8" s="83"/>
    </row>
    <row r="9" spans="1:8" ht="13" x14ac:dyDescent="0.3">
      <c r="A9" s="50">
        <v>6</v>
      </c>
      <c r="B9" s="81"/>
      <c r="C9" s="84"/>
      <c r="D9" s="85"/>
      <c r="E9" s="82"/>
      <c r="F9" s="82"/>
      <c r="G9" s="83"/>
      <c r="H9" s="83"/>
    </row>
    <row r="10" spans="1:8" ht="13" x14ac:dyDescent="0.3">
      <c r="A10" s="50">
        <v>7</v>
      </c>
      <c r="B10" s="81"/>
      <c r="C10" s="84"/>
      <c r="D10" s="85"/>
      <c r="E10" s="82"/>
      <c r="F10" s="82"/>
      <c r="G10" s="83"/>
      <c r="H10" s="83"/>
    </row>
    <row r="11" spans="1:8" ht="13" x14ac:dyDescent="0.3">
      <c r="A11" s="50">
        <v>8</v>
      </c>
      <c r="B11" s="81"/>
      <c r="C11" s="84"/>
      <c r="D11" s="85"/>
      <c r="E11" s="82"/>
      <c r="F11" s="82"/>
      <c r="G11" s="83"/>
      <c r="H11" s="83"/>
    </row>
    <row r="12" spans="1:8" ht="13" x14ac:dyDescent="0.3">
      <c r="A12" s="50">
        <v>9</v>
      </c>
      <c r="B12" s="81"/>
      <c r="C12" s="84"/>
      <c r="D12" s="85"/>
      <c r="E12" s="82"/>
      <c r="F12" s="82"/>
      <c r="G12" s="83"/>
      <c r="H12" s="83"/>
    </row>
    <row r="13" spans="1:8" ht="13" x14ac:dyDescent="0.3">
      <c r="A13" s="50">
        <v>10</v>
      </c>
      <c r="B13" s="81"/>
      <c r="C13" s="84"/>
      <c r="D13" s="85"/>
      <c r="E13" s="82"/>
      <c r="F13" s="82"/>
      <c r="G13" s="83"/>
      <c r="H13" s="83"/>
    </row>
    <row r="14" spans="1:8" ht="13" x14ac:dyDescent="0.3">
      <c r="A14" s="50">
        <v>11</v>
      </c>
      <c r="B14" s="81"/>
      <c r="C14" s="84"/>
      <c r="D14" s="85"/>
      <c r="E14" s="82"/>
      <c r="F14" s="82"/>
      <c r="G14" s="83"/>
      <c r="H14" s="83"/>
    </row>
    <row r="15" spans="1:8" ht="13" x14ac:dyDescent="0.3">
      <c r="A15" s="50">
        <v>12</v>
      </c>
      <c r="B15" s="81"/>
      <c r="C15" s="84"/>
      <c r="D15" s="85"/>
      <c r="E15" s="82"/>
      <c r="F15" s="82"/>
      <c r="G15" s="83"/>
      <c r="H15" s="83"/>
    </row>
    <row r="16" spans="1:8" ht="13" x14ac:dyDescent="0.3">
      <c r="A16" s="50">
        <v>13</v>
      </c>
      <c r="B16" s="81"/>
      <c r="C16" s="84"/>
      <c r="D16" s="85"/>
      <c r="E16" s="82"/>
      <c r="F16" s="82"/>
      <c r="G16" s="83"/>
      <c r="H16" s="83"/>
    </row>
    <row r="17" spans="1:8" ht="13" x14ac:dyDescent="0.3">
      <c r="A17" s="50">
        <v>14</v>
      </c>
      <c r="B17" s="81"/>
      <c r="C17" s="84"/>
      <c r="D17" s="85"/>
      <c r="E17" s="82"/>
      <c r="F17" s="82"/>
      <c r="G17" s="83"/>
      <c r="H17" s="83"/>
    </row>
    <row r="18" spans="1:8" ht="13" x14ac:dyDescent="0.3">
      <c r="A18" s="50">
        <v>15</v>
      </c>
      <c r="B18" s="81"/>
      <c r="C18" s="84"/>
      <c r="D18" s="85"/>
      <c r="E18" s="82"/>
      <c r="F18" s="82"/>
      <c r="G18" s="83"/>
      <c r="H18" s="83"/>
    </row>
    <row r="19" spans="1:8" ht="13" x14ac:dyDescent="0.3">
      <c r="A19" s="50">
        <v>16</v>
      </c>
      <c r="B19" s="81"/>
      <c r="C19" s="84"/>
      <c r="D19" s="85"/>
      <c r="E19" s="82"/>
      <c r="F19" s="82"/>
      <c r="G19" s="83"/>
      <c r="H19" s="83"/>
    </row>
    <row r="20" spans="1:8" ht="13" x14ac:dyDescent="0.3">
      <c r="A20" s="50">
        <v>17</v>
      </c>
      <c r="B20" s="81"/>
      <c r="C20" s="84"/>
      <c r="D20" s="85"/>
      <c r="E20" s="82"/>
      <c r="F20" s="82"/>
      <c r="G20" s="83"/>
      <c r="H20" s="83"/>
    </row>
    <row r="21" spans="1:8" ht="13" x14ac:dyDescent="0.3">
      <c r="A21" s="50">
        <v>18</v>
      </c>
      <c r="B21" s="81"/>
      <c r="C21" s="84"/>
      <c r="D21" s="85"/>
      <c r="E21" s="82"/>
      <c r="F21" s="82"/>
      <c r="G21" s="83"/>
      <c r="H21" s="83"/>
    </row>
    <row r="22" spans="1:8" ht="13" x14ac:dyDescent="0.3">
      <c r="A22" s="50">
        <v>19</v>
      </c>
      <c r="B22" s="81"/>
      <c r="C22" s="84"/>
      <c r="D22" s="85"/>
      <c r="E22" s="82"/>
      <c r="F22" s="82"/>
      <c r="G22" s="83"/>
      <c r="H22" s="83"/>
    </row>
    <row r="23" spans="1:8" ht="13" x14ac:dyDescent="0.3">
      <c r="A23" s="50">
        <v>20</v>
      </c>
      <c r="B23" s="81"/>
      <c r="C23" s="84"/>
      <c r="D23" s="85"/>
      <c r="E23" s="82"/>
      <c r="F23" s="82"/>
      <c r="G23" s="83"/>
      <c r="H23" s="83"/>
    </row>
    <row r="24" spans="1:8" ht="13" x14ac:dyDescent="0.3">
      <c r="A24" s="50">
        <v>21</v>
      </c>
      <c r="B24" s="81"/>
      <c r="C24" s="84"/>
      <c r="D24" s="85"/>
      <c r="E24" s="82"/>
      <c r="F24" s="82"/>
      <c r="G24" s="83"/>
      <c r="H24" s="83"/>
    </row>
    <row r="25" spans="1:8" ht="13" x14ac:dyDescent="0.3">
      <c r="A25" s="50">
        <v>22</v>
      </c>
      <c r="B25" s="81"/>
      <c r="C25" s="84"/>
      <c r="D25" s="85"/>
      <c r="E25" s="82"/>
      <c r="F25" s="82"/>
      <c r="G25" s="83"/>
      <c r="H25" s="83"/>
    </row>
    <row r="26" spans="1:8" ht="13" x14ac:dyDescent="0.3">
      <c r="A26" s="50">
        <v>23</v>
      </c>
      <c r="B26" s="81"/>
      <c r="C26" s="84"/>
      <c r="D26" s="85"/>
      <c r="E26" s="82"/>
      <c r="F26" s="82"/>
      <c r="G26" s="83"/>
      <c r="H26" s="83"/>
    </row>
    <row r="27" spans="1:8" ht="13" x14ac:dyDescent="0.3">
      <c r="A27" s="50">
        <v>24</v>
      </c>
      <c r="B27" s="81"/>
      <c r="C27" s="84"/>
      <c r="D27" s="85"/>
      <c r="E27" s="82"/>
      <c r="F27" s="82"/>
      <c r="G27" s="83"/>
      <c r="H27" s="83"/>
    </row>
    <row r="28" spans="1:8" ht="13" x14ac:dyDescent="0.3">
      <c r="A28" s="50">
        <v>25</v>
      </c>
      <c r="B28" s="81"/>
      <c r="C28" s="84"/>
      <c r="D28" s="85"/>
      <c r="E28" s="82"/>
      <c r="F28" s="82"/>
      <c r="G28" s="83"/>
      <c r="H28" s="83"/>
    </row>
    <row r="29" spans="1:8" ht="13" x14ac:dyDescent="0.3">
      <c r="A29" s="50">
        <v>26</v>
      </c>
      <c r="B29" s="81"/>
      <c r="C29" s="84"/>
      <c r="D29" s="85"/>
      <c r="E29" s="86"/>
      <c r="F29" s="86"/>
      <c r="G29" s="87"/>
      <c r="H29" s="87"/>
    </row>
    <row r="30" spans="1:8" ht="13" x14ac:dyDescent="0.3">
      <c r="A30" s="50">
        <v>27</v>
      </c>
      <c r="B30" s="81"/>
      <c r="C30" s="84"/>
      <c r="D30" s="85"/>
      <c r="E30" s="86"/>
      <c r="F30" s="86"/>
      <c r="G30" s="87"/>
      <c r="H30" s="87"/>
    </row>
    <row r="31" spans="1:8" ht="13" x14ac:dyDescent="0.3">
      <c r="A31" s="50">
        <v>28</v>
      </c>
      <c r="B31" s="81"/>
      <c r="C31" s="84"/>
      <c r="D31" s="85"/>
      <c r="E31" s="86"/>
      <c r="F31" s="86"/>
      <c r="G31" s="87"/>
      <c r="H31" s="87"/>
    </row>
    <row r="32" spans="1:8" ht="13" x14ac:dyDescent="0.3">
      <c r="A32" s="50">
        <v>29</v>
      </c>
      <c r="B32" s="81"/>
      <c r="C32" s="84"/>
      <c r="D32" s="85"/>
      <c r="E32" s="86"/>
      <c r="F32" s="86"/>
      <c r="G32" s="87"/>
      <c r="H32" s="87"/>
    </row>
    <row r="33" spans="1:8" ht="13" x14ac:dyDescent="0.3">
      <c r="A33" s="50">
        <v>30</v>
      </c>
      <c r="B33" s="81"/>
      <c r="C33" s="84"/>
      <c r="D33" s="88"/>
      <c r="E33" s="26"/>
      <c r="F33" s="26"/>
      <c r="G33" s="89"/>
      <c r="H33" s="89"/>
    </row>
    <row r="34" spans="1:8" ht="13" x14ac:dyDescent="0.3">
      <c r="A34" s="50">
        <v>31</v>
      </c>
      <c r="B34" s="81"/>
      <c r="C34" s="84"/>
      <c r="D34" s="88"/>
      <c r="E34" s="26"/>
      <c r="F34" s="26"/>
      <c r="G34" s="89"/>
      <c r="H34" s="89"/>
    </row>
    <row r="35" spans="1:8" ht="13" x14ac:dyDescent="0.3">
      <c r="A35" s="50">
        <v>32</v>
      </c>
      <c r="B35" s="81"/>
      <c r="C35" s="84"/>
      <c r="D35" s="88"/>
      <c r="E35" s="26"/>
      <c r="F35" s="26"/>
      <c r="G35" s="89"/>
      <c r="H35" s="89"/>
    </row>
    <row r="36" spans="1:8" ht="13" x14ac:dyDescent="0.3">
      <c r="A36" s="50">
        <v>33</v>
      </c>
      <c r="B36" s="81"/>
      <c r="C36" s="84"/>
      <c r="D36" s="88"/>
      <c r="E36" s="26"/>
      <c r="F36" s="26"/>
      <c r="G36" s="89"/>
      <c r="H36" s="89"/>
    </row>
    <row r="37" spans="1:8" ht="13" x14ac:dyDescent="0.3">
      <c r="A37" s="50">
        <v>34</v>
      </c>
      <c r="B37" s="81"/>
      <c r="C37" s="84"/>
      <c r="D37" s="88"/>
      <c r="E37" s="26"/>
      <c r="F37" s="26"/>
      <c r="G37" s="89"/>
      <c r="H37" s="89"/>
    </row>
    <row r="38" spans="1:8" ht="13" x14ac:dyDescent="0.3">
      <c r="A38" s="50">
        <v>35</v>
      </c>
      <c r="B38" s="81"/>
      <c r="C38" s="84"/>
      <c r="D38" s="88"/>
      <c r="E38" s="26"/>
      <c r="F38" s="26"/>
      <c r="G38" s="89"/>
      <c r="H38" s="89"/>
    </row>
    <row r="39" spans="1:8" ht="13" x14ac:dyDescent="0.3">
      <c r="A39" s="50">
        <v>36</v>
      </c>
      <c r="B39" s="81"/>
      <c r="C39" s="84"/>
      <c r="D39" s="88"/>
      <c r="E39" s="26"/>
      <c r="F39" s="26"/>
      <c r="G39" s="89"/>
      <c r="H39" s="89"/>
    </row>
    <row r="40" spans="1:8" ht="13" x14ac:dyDescent="0.3">
      <c r="A40" s="50">
        <v>37</v>
      </c>
      <c r="B40" s="81"/>
      <c r="C40" s="84"/>
      <c r="D40" s="88"/>
      <c r="E40" s="26"/>
      <c r="F40" s="26"/>
      <c r="G40" s="89"/>
      <c r="H40" s="89"/>
    </row>
    <row r="41" spans="1:8" ht="13" x14ac:dyDescent="0.3">
      <c r="A41" s="50">
        <v>38</v>
      </c>
      <c r="B41" s="81"/>
      <c r="C41" s="84"/>
      <c r="D41" s="88"/>
      <c r="E41" s="26"/>
      <c r="F41" s="26"/>
      <c r="G41" s="89"/>
      <c r="H41" s="89"/>
    </row>
    <row r="42" spans="1:8" ht="13" x14ac:dyDescent="0.3">
      <c r="A42" s="50">
        <v>39</v>
      </c>
      <c r="B42" s="81"/>
      <c r="C42" s="84"/>
      <c r="D42" s="88"/>
      <c r="E42" s="26"/>
      <c r="F42" s="26"/>
      <c r="G42" s="89"/>
      <c r="H42" s="89"/>
    </row>
    <row r="43" spans="1:8" ht="13" x14ac:dyDescent="0.3">
      <c r="A43" s="50">
        <v>40</v>
      </c>
      <c r="B43" s="81"/>
      <c r="C43" s="84"/>
      <c r="D43" s="88"/>
      <c r="E43" s="26"/>
      <c r="F43" s="26"/>
      <c r="G43" s="89"/>
      <c r="H43" s="89"/>
    </row>
    <row r="44" spans="1:8" ht="13" x14ac:dyDescent="0.3">
      <c r="A44" s="50">
        <v>41</v>
      </c>
      <c r="B44" s="81"/>
      <c r="C44" s="84"/>
      <c r="D44" s="88"/>
      <c r="E44" s="26"/>
      <c r="F44" s="26"/>
      <c r="G44" s="89"/>
      <c r="H44" s="89"/>
    </row>
    <row r="45" spans="1:8" ht="13" x14ac:dyDescent="0.3">
      <c r="A45" s="50">
        <v>42</v>
      </c>
      <c r="B45" s="81"/>
      <c r="C45" s="84"/>
      <c r="D45" s="88"/>
      <c r="E45" s="26"/>
      <c r="F45" s="26"/>
      <c r="G45" s="89"/>
      <c r="H45" s="89"/>
    </row>
    <row r="46" spans="1:8" ht="13" x14ac:dyDescent="0.3">
      <c r="A46" s="50">
        <v>43</v>
      </c>
      <c r="B46" s="81"/>
      <c r="C46" s="84"/>
      <c r="D46" s="88"/>
      <c r="E46" s="26"/>
      <c r="F46" s="26"/>
      <c r="G46" s="89"/>
      <c r="H46" s="89"/>
    </row>
    <row r="47" spans="1:8" ht="13" x14ac:dyDescent="0.3">
      <c r="A47" s="50">
        <v>44</v>
      </c>
      <c r="B47" s="81"/>
      <c r="C47" s="84"/>
      <c r="D47" s="88"/>
      <c r="E47" s="26"/>
      <c r="F47" s="26"/>
      <c r="G47" s="89"/>
      <c r="H47" s="89"/>
    </row>
    <row r="48" spans="1:8" ht="13" x14ac:dyDescent="0.3">
      <c r="A48" s="50">
        <v>45</v>
      </c>
      <c r="B48" s="81"/>
      <c r="C48" s="84"/>
      <c r="D48" s="88"/>
      <c r="E48" s="26"/>
      <c r="F48" s="26"/>
      <c r="G48" s="89"/>
      <c r="H48" s="89"/>
    </row>
    <row r="49" spans="1:8" ht="13" x14ac:dyDescent="0.3">
      <c r="A49" s="50">
        <v>46</v>
      </c>
      <c r="B49" s="81"/>
      <c r="C49" s="84"/>
      <c r="D49" s="88"/>
      <c r="E49" s="26"/>
      <c r="F49" s="26"/>
      <c r="G49" s="89"/>
      <c r="H49" s="89"/>
    </row>
    <row r="50" spans="1:8" ht="13" x14ac:dyDescent="0.3">
      <c r="A50" s="50">
        <v>47</v>
      </c>
      <c r="B50" s="81"/>
      <c r="C50" s="84"/>
      <c r="D50" s="88"/>
      <c r="E50" s="26"/>
      <c r="F50" s="26"/>
      <c r="G50" s="89"/>
      <c r="H50" s="89"/>
    </row>
    <row r="51" spans="1:8" ht="13" x14ac:dyDescent="0.3">
      <c r="A51" s="50">
        <v>48</v>
      </c>
      <c r="B51" s="81"/>
      <c r="C51" s="84"/>
      <c r="D51" s="88"/>
      <c r="E51" s="26"/>
      <c r="F51" s="26"/>
      <c r="G51" s="89"/>
      <c r="H51" s="89"/>
    </row>
    <row r="52" spans="1:8" ht="13" x14ac:dyDescent="0.3">
      <c r="A52" s="50">
        <v>49</v>
      </c>
      <c r="B52" s="81"/>
      <c r="C52" s="84"/>
      <c r="D52" s="88"/>
      <c r="E52" s="26"/>
      <c r="F52" s="26"/>
      <c r="G52" s="89"/>
      <c r="H52" s="89"/>
    </row>
    <row r="53" spans="1:8" ht="13" x14ac:dyDescent="0.3">
      <c r="A53" s="50">
        <v>50</v>
      </c>
      <c r="B53" s="81"/>
      <c r="C53" s="84"/>
      <c r="D53" s="88"/>
      <c r="E53" s="26"/>
      <c r="F53" s="26"/>
      <c r="G53" s="89"/>
      <c r="H53" s="89"/>
    </row>
    <row r="54" spans="1:8" ht="13" x14ac:dyDescent="0.3">
      <c r="A54" s="50">
        <v>51</v>
      </c>
      <c r="B54" s="81"/>
      <c r="C54" s="84"/>
      <c r="D54" s="88"/>
      <c r="E54" s="26"/>
      <c r="F54" s="26"/>
      <c r="G54" s="89"/>
      <c r="H54" s="89"/>
    </row>
    <row r="55" spans="1:8" ht="13" x14ac:dyDescent="0.3">
      <c r="A55" s="50">
        <v>52</v>
      </c>
      <c r="B55" s="81"/>
      <c r="C55" s="84"/>
      <c r="D55" s="88"/>
      <c r="E55" s="26"/>
      <c r="F55" s="26"/>
      <c r="G55" s="89"/>
      <c r="H55" s="89"/>
    </row>
    <row r="56" spans="1:8" ht="13" x14ac:dyDescent="0.3">
      <c r="A56" s="50">
        <v>53</v>
      </c>
      <c r="B56" s="81"/>
      <c r="C56" s="84"/>
      <c r="D56" s="88"/>
      <c r="E56" s="26"/>
      <c r="F56" s="26"/>
      <c r="G56" s="89"/>
      <c r="H56" s="89"/>
    </row>
    <row r="57" spans="1:8" ht="13" x14ac:dyDescent="0.3">
      <c r="A57" s="50">
        <v>54</v>
      </c>
      <c r="B57" s="81"/>
      <c r="C57" s="84"/>
      <c r="D57" s="88"/>
      <c r="E57" s="26"/>
      <c r="F57" s="26"/>
      <c r="G57" s="89"/>
      <c r="H57" s="89"/>
    </row>
    <row r="58" spans="1:8" ht="13" x14ac:dyDescent="0.3">
      <c r="A58" s="50">
        <v>55</v>
      </c>
      <c r="B58" s="81"/>
      <c r="C58" s="84"/>
      <c r="D58" s="88"/>
      <c r="E58" s="26"/>
      <c r="F58" s="26"/>
      <c r="G58" s="89"/>
      <c r="H58" s="89"/>
    </row>
    <row r="59" spans="1:8" ht="13" x14ac:dyDescent="0.3">
      <c r="A59" s="50">
        <v>56</v>
      </c>
      <c r="B59" s="81"/>
      <c r="C59" s="84"/>
      <c r="D59" s="88"/>
      <c r="E59" s="26"/>
      <c r="F59" s="26"/>
      <c r="G59" s="89"/>
      <c r="H59" s="89"/>
    </row>
    <row r="60" spans="1:8" ht="13" x14ac:dyDescent="0.3">
      <c r="A60" s="50">
        <v>57</v>
      </c>
      <c r="B60" s="81"/>
      <c r="C60" s="84"/>
      <c r="D60" s="88"/>
      <c r="E60" s="26"/>
      <c r="F60" s="26"/>
      <c r="G60" s="89"/>
      <c r="H60" s="89"/>
    </row>
    <row r="61" spans="1:8" ht="13" x14ac:dyDescent="0.3">
      <c r="A61" s="50">
        <v>58</v>
      </c>
      <c r="B61" s="81"/>
      <c r="C61" s="84"/>
      <c r="D61" s="88"/>
      <c r="E61" s="26"/>
      <c r="F61" s="26"/>
      <c r="G61" s="89"/>
      <c r="H61" s="89"/>
    </row>
    <row r="62" spans="1:8" ht="13" x14ac:dyDescent="0.3">
      <c r="A62" s="50">
        <v>59</v>
      </c>
      <c r="B62" s="81"/>
      <c r="C62" s="84"/>
      <c r="D62" s="88"/>
      <c r="E62" s="26"/>
      <c r="F62" s="26"/>
      <c r="G62" s="89"/>
      <c r="H62" s="89"/>
    </row>
    <row r="63" spans="1:8" ht="13" x14ac:dyDescent="0.3">
      <c r="A63" s="50">
        <v>60</v>
      </c>
      <c r="B63" s="81"/>
      <c r="C63" s="84"/>
      <c r="D63" s="88"/>
      <c r="E63" s="26"/>
      <c r="F63" s="26"/>
      <c r="G63" s="89"/>
      <c r="H63" s="89"/>
    </row>
    <row r="64" spans="1:8" ht="13" x14ac:dyDescent="0.3">
      <c r="A64" s="50">
        <v>61</v>
      </c>
      <c r="B64" s="81"/>
      <c r="C64" s="84"/>
      <c r="D64" s="88"/>
      <c r="E64" s="26"/>
      <c r="F64" s="26"/>
      <c r="G64" s="89"/>
      <c r="H64" s="89"/>
    </row>
    <row r="65" spans="1:8" ht="13" x14ac:dyDescent="0.3">
      <c r="A65" s="50">
        <v>62</v>
      </c>
      <c r="B65" s="81"/>
      <c r="C65" s="84"/>
      <c r="D65" s="88"/>
      <c r="E65" s="26"/>
      <c r="F65" s="26"/>
      <c r="G65" s="89"/>
      <c r="H65" s="89"/>
    </row>
    <row r="66" spans="1:8" ht="13" x14ac:dyDescent="0.3">
      <c r="A66" s="50">
        <v>63</v>
      </c>
      <c r="B66" s="81"/>
      <c r="C66" s="84"/>
      <c r="D66" s="88"/>
      <c r="E66" s="26"/>
      <c r="F66" s="26"/>
      <c r="G66" s="89"/>
      <c r="H66" s="89"/>
    </row>
    <row r="67" spans="1:8" ht="13" x14ac:dyDescent="0.3">
      <c r="A67" s="50">
        <v>64</v>
      </c>
      <c r="B67" s="81"/>
      <c r="C67" s="84"/>
      <c r="D67" s="88"/>
      <c r="E67" s="26"/>
      <c r="F67" s="26"/>
      <c r="G67" s="89"/>
      <c r="H67" s="89"/>
    </row>
    <row r="68" spans="1:8" ht="13" x14ac:dyDescent="0.3">
      <c r="A68" s="50">
        <v>65</v>
      </c>
      <c r="B68" s="81"/>
      <c r="C68" s="84"/>
      <c r="D68" s="88"/>
      <c r="E68" s="26"/>
      <c r="F68" s="26"/>
      <c r="G68" s="89"/>
      <c r="H68" s="89"/>
    </row>
    <row r="69" spans="1:8" ht="13" x14ac:dyDescent="0.3">
      <c r="A69" s="50">
        <v>66</v>
      </c>
      <c r="B69" s="81"/>
      <c r="C69" s="84"/>
      <c r="D69" s="88"/>
      <c r="E69" s="26"/>
      <c r="F69" s="26"/>
      <c r="G69" s="89"/>
      <c r="H69" s="89"/>
    </row>
    <row r="70" spans="1:8" ht="13" x14ac:dyDescent="0.3">
      <c r="A70" s="50">
        <v>67</v>
      </c>
      <c r="B70" s="81"/>
      <c r="C70" s="84"/>
      <c r="D70" s="88"/>
      <c r="E70" s="26"/>
      <c r="F70" s="26"/>
      <c r="G70" s="89"/>
      <c r="H70" s="89"/>
    </row>
    <row r="71" spans="1:8" ht="13" x14ac:dyDescent="0.3">
      <c r="A71" s="50">
        <v>68</v>
      </c>
      <c r="B71" s="81"/>
      <c r="C71" s="84"/>
      <c r="D71" s="88"/>
      <c r="E71" s="26"/>
      <c r="F71" s="26"/>
      <c r="G71" s="89"/>
      <c r="H71" s="89"/>
    </row>
    <row r="72" spans="1:8" ht="13" x14ac:dyDescent="0.3">
      <c r="A72" s="50">
        <v>69</v>
      </c>
      <c r="B72" s="81"/>
      <c r="C72" s="84"/>
      <c r="D72" s="88"/>
      <c r="E72" s="26"/>
      <c r="F72" s="26"/>
      <c r="G72" s="89"/>
      <c r="H72" s="89"/>
    </row>
    <row r="73" spans="1:8" ht="13" x14ac:dyDescent="0.3">
      <c r="A73" s="50">
        <v>70</v>
      </c>
      <c r="B73" s="81"/>
      <c r="C73" s="84"/>
      <c r="D73" s="88"/>
      <c r="E73" s="26"/>
      <c r="F73" s="26"/>
      <c r="G73" s="89"/>
      <c r="H73" s="89"/>
    </row>
    <row r="74" spans="1:8" ht="13" x14ac:dyDescent="0.3">
      <c r="A74" s="50">
        <v>71</v>
      </c>
      <c r="B74" s="81"/>
      <c r="C74" s="84"/>
      <c r="D74" s="88"/>
      <c r="E74" s="26"/>
      <c r="F74" s="26"/>
      <c r="G74" s="89"/>
      <c r="H74" s="89"/>
    </row>
    <row r="75" spans="1:8" ht="13" x14ac:dyDescent="0.3">
      <c r="A75" s="50">
        <v>72</v>
      </c>
      <c r="B75" s="81"/>
      <c r="C75" s="84"/>
      <c r="D75" s="88"/>
      <c r="E75" s="26"/>
      <c r="F75" s="26"/>
      <c r="G75" s="89"/>
      <c r="H75" s="89"/>
    </row>
    <row r="76" spans="1:8" ht="13" x14ac:dyDescent="0.3">
      <c r="A76" s="50">
        <v>73</v>
      </c>
      <c r="B76" s="81"/>
      <c r="C76" s="84"/>
      <c r="D76" s="88"/>
      <c r="E76" s="26"/>
      <c r="F76" s="26"/>
      <c r="G76" s="89"/>
      <c r="H76" s="89"/>
    </row>
    <row r="77" spans="1:8" ht="13" x14ac:dyDescent="0.3">
      <c r="A77" s="50">
        <v>74</v>
      </c>
      <c r="B77" s="81"/>
      <c r="C77" s="84"/>
      <c r="D77" s="88"/>
      <c r="E77" s="26"/>
      <c r="F77" s="26"/>
      <c r="G77" s="89"/>
      <c r="H77" s="89"/>
    </row>
    <row r="78" spans="1:8" ht="13" x14ac:dyDescent="0.3">
      <c r="A78" s="50">
        <v>75</v>
      </c>
      <c r="B78" s="81"/>
      <c r="C78" s="84"/>
      <c r="D78" s="88"/>
      <c r="E78" s="26"/>
      <c r="F78" s="26"/>
      <c r="G78" s="89"/>
      <c r="H78" s="89"/>
    </row>
    <row r="79" spans="1:8" ht="13" x14ac:dyDescent="0.3">
      <c r="A79" s="50">
        <v>76</v>
      </c>
      <c r="B79" s="81"/>
      <c r="C79" s="84"/>
      <c r="D79" s="88"/>
      <c r="E79" s="26"/>
      <c r="F79" s="26"/>
      <c r="G79" s="89"/>
      <c r="H79" s="89"/>
    </row>
    <row r="80" spans="1:8" ht="13" x14ac:dyDescent="0.3">
      <c r="A80" s="50">
        <v>77</v>
      </c>
      <c r="B80" s="81"/>
      <c r="C80" s="84"/>
      <c r="D80" s="88"/>
      <c r="E80" s="26"/>
      <c r="F80" s="26"/>
      <c r="G80" s="89"/>
      <c r="H80" s="89"/>
    </row>
    <row r="81" spans="1:8" ht="13" x14ac:dyDescent="0.3">
      <c r="A81" s="50">
        <v>78</v>
      </c>
      <c r="B81" s="81"/>
      <c r="C81" s="84"/>
      <c r="D81" s="88"/>
      <c r="E81" s="26"/>
      <c r="F81" s="26"/>
      <c r="G81" s="89"/>
      <c r="H81" s="89"/>
    </row>
    <row r="82" spans="1:8" ht="13" x14ac:dyDescent="0.3">
      <c r="A82" s="50">
        <v>79</v>
      </c>
      <c r="B82" s="81"/>
      <c r="C82" s="84"/>
      <c r="D82" s="88"/>
      <c r="E82" s="26"/>
      <c r="F82" s="26"/>
      <c r="G82" s="89"/>
      <c r="H82" s="89"/>
    </row>
    <row r="83" spans="1:8" ht="13" x14ac:dyDescent="0.3">
      <c r="A83" s="50">
        <v>80</v>
      </c>
      <c r="B83" s="81"/>
      <c r="C83" s="84"/>
      <c r="D83" s="88"/>
      <c r="E83" s="26"/>
      <c r="F83" s="26"/>
      <c r="G83" s="89"/>
      <c r="H83" s="89"/>
    </row>
    <row r="84" spans="1:8" ht="13" x14ac:dyDescent="0.3">
      <c r="A84" s="50">
        <v>81</v>
      </c>
      <c r="B84" s="81"/>
      <c r="C84" s="84"/>
      <c r="D84" s="88"/>
      <c r="E84" s="26"/>
      <c r="F84" s="26"/>
      <c r="G84" s="89"/>
      <c r="H84" s="89"/>
    </row>
    <row r="85" spans="1:8" ht="13" x14ac:dyDescent="0.3">
      <c r="A85" s="50">
        <v>82</v>
      </c>
      <c r="B85" s="81"/>
      <c r="C85" s="84"/>
      <c r="D85" s="88"/>
      <c r="E85" s="26"/>
      <c r="F85" s="26"/>
      <c r="G85" s="89"/>
      <c r="H85" s="89"/>
    </row>
    <row r="86" spans="1:8" ht="13" x14ac:dyDescent="0.3">
      <c r="A86" s="50">
        <v>83</v>
      </c>
      <c r="B86" s="81"/>
      <c r="C86" s="84"/>
      <c r="D86" s="88"/>
      <c r="E86" s="26"/>
      <c r="F86" s="26"/>
      <c r="G86" s="89"/>
      <c r="H86" s="89"/>
    </row>
    <row r="87" spans="1:8" ht="13" x14ac:dyDescent="0.3">
      <c r="A87" s="50">
        <v>84</v>
      </c>
      <c r="B87" s="81"/>
      <c r="C87" s="84"/>
      <c r="D87" s="88"/>
      <c r="E87" s="26"/>
      <c r="F87" s="26"/>
      <c r="G87" s="89"/>
      <c r="H87" s="89"/>
    </row>
    <row r="88" spans="1:8" ht="13" x14ac:dyDescent="0.3">
      <c r="A88" s="50">
        <v>85</v>
      </c>
      <c r="B88" s="81"/>
      <c r="C88" s="84"/>
      <c r="D88" s="88"/>
      <c r="E88" s="26"/>
      <c r="F88" s="26"/>
      <c r="G88" s="89"/>
      <c r="H88" s="89"/>
    </row>
    <row r="89" spans="1:8" ht="13" x14ac:dyDescent="0.3">
      <c r="A89" s="50">
        <v>86</v>
      </c>
      <c r="B89" s="81"/>
      <c r="C89" s="84"/>
      <c r="D89" s="88"/>
      <c r="E89" s="26"/>
      <c r="F89" s="26"/>
      <c r="G89" s="89"/>
      <c r="H89" s="89"/>
    </row>
    <row r="90" spans="1:8" ht="13" x14ac:dyDescent="0.3">
      <c r="A90" s="50">
        <v>87</v>
      </c>
      <c r="B90" s="81"/>
      <c r="C90" s="84"/>
      <c r="D90" s="88"/>
      <c r="E90" s="26"/>
      <c r="F90" s="26"/>
      <c r="G90" s="89"/>
      <c r="H90" s="89"/>
    </row>
    <row r="91" spans="1:8" ht="13" x14ac:dyDescent="0.3">
      <c r="A91" s="50">
        <v>88</v>
      </c>
      <c r="B91" s="81"/>
      <c r="C91" s="84"/>
      <c r="D91" s="88"/>
      <c r="E91" s="26"/>
      <c r="F91" s="26"/>
      <c r="G91" s="89"/>
      <c r="H91" s="89"/>
    </row>
    <row r="92" spans="1:8" ht="13" x14ac:dyDescent="0.3">
      <c r="A92" s="50">
        <v>89</v>
      </c>
      <c r="B92" s="81"/>
      <c r="C92" s="84"/>
      <c r="D92" s="88"/>
      <c r="E92" s="26"/>
      <c r="F92" s="26"/>
      <c r="G92" s="89"/>
      <c r="H92" s="89"/>
    </row>
    <row r="93" spans="1:8" ht="13" x14ac:dyDescent="0.3">
      <c r="A93" s="50">
        <v>90</v>
      </c>
      <c r="B93" s="81"/>
      <c r="C93" s="84"/>
      <c r="D93" s="88"/>
      <c r="E93" s="26"/>
      <c r="F93" s="26"/>
      <c r="G93" s="89"/>
      <c r="H93" s="89"/>
    </row>
    <row r="94" spans="1:8" ht="13" x14ac:dyDescent="0.3">
      <c r="A94" s="50">
        <v>91</v>
      </c>
      <c r="B94" s="81"/>
      <c r="C94" s="84"/>
      <c r="D94" s="88"/>
      <c r="E94" s="26"/>
      <c r="F94" s="26"/>
      <c r="G94" s="89"/>
      <c r="H94" s="89"/>
    </row>
    <row r="95" spans="1:8" ht="13" x14ac:dyDescent="0.3">
      <c r="A95" s="50">
        <v>92</v>
      </c>
      <c r="B95" s="81"/>
      <c r="C95" s="84"/>
      <c r="D95" s="88"/>
      <c r="E95" s="26"/>
      <c r="F95" s="26"/>
      <c r="G95" s="89"/>
      <c r="H95" s="89"/>
    </row>
    <row r="96" spans="1:8" ht="13" x14ac:dyDescent="0.3">
      <c r="A96" s="50">
        <v>93</v>
      </c>
      <c r="B96" s="81"/>
      <c r="C96" s="84"/>
      <c r="D96" s="88"/>
      <c r="E96" s="26"/>
      <c r="F96" s="26"/>
      <c r="G96" s="89"/>
      <c r="H96" s="89"/>
    </row>
    <row r="97" spans="1:8" ht="13" x14ac:dyDescent="0.3">
      <c r="A97" s="50">
        <v>94</v>
      </c>
      <c r="B97" s="81"/>
      <c r="C97" s="84"/>
      <c r="D97" s="88"/>
      <c r="E97" s="26"/>
      <c r="F97" s="26"/>
      <c r="G97" s="89"/>
      <c r="H97" s="89"/>
    </row>
    <row r="98" spans="1:8" ht="13" x14ac:dyDescent="0.3">
      <c r="A98" s="50">
        <v>95</v>
      </c>
      <c r="B98" s="81"/>
      <c r="C98" s="84"/>
      <c r="D98" s="88"/>
      <c r="E98" s="26"/>
      <c r="F98" s="26"/>
      <c r="G98" s="89"/>
      <c r="H98" s="89"/>
    </row>
    <row r="99" spans="1:8" ht="13" x14ac:dyDescent="0.3">
      <c r="A99" s="50">
        <v>96</v>
      </c>
      <c r="B99" s="81"/>
      <c r="C99" s="84"/>
      <c r="D99" s="88"/>
      <c r="E99" s="26"/>
      <c r="F99" s="26"/>
      <c r="G99" s="89"/>
      <c r="H99" s="89"/>
    </row>
    <row r="100" spans="1:8" ht="13" x14ac:dyDescent="0.3">
      <c r="A100" s="50">
        <v>97</v>
      </c>
      <c r="B100" s="81"/>
      <c r="C100" s="84"/>
      <c r="D100" s="88"/>
      <c r="E100" s="26"/>
      <c r="F100" s="26"/>
      <c r="G100" s="89"/>
      <c r="H100" s="89"/>
    </row>
    <row r="101" spans="1:8" ht="13" x14ac:dyDescent="0.3">
      <c r="A101" s="50">
        <v>98</v>
      </c>
      <c r="B101" s="81"/>
      <c r="C101" s="84"/>
      <c r="D101" s="88"/>
      <c r="E101" s="26"/>
      <c r="F101" s="26"/>
      <c r="G101" s="89"/>
      <c r="H101" s="89"/>
    </row>
    <row r="102" spans="1:8" ht="13" x14ac:dyDescent="0.3">
      <c r="A102" s="50">
        <v>99</v>
      </c>
      <c r="B102" s="81"/>
      <c r="C102" s="84"/>
      <c r="D102" s="88"/>
      <c r="E102" s="26"/>
      <c r="F102" s="26"/>
      <c r="G102" s="89"/>
      <c r="H102" s="89"/>
    </row>
    <row r="103" spans="1:8" ht="13" x14ac:dyDescent="0.3">
      <c r="A103" s="50">
        <v>100</v>
      </c>
      <c r="B103" s="81"/>
      <c r="C103" s="84"/>
      <c r="D103" s="88"/>
      <c r="E103" s="26"/>
      <c r="F103" s="26"/>
      <c r="G103" s="89"/>
      <c r="H103" s="89"/>
    </row>
    <row r="104" spans="1:8" ht="13" x14ac:dyDescent="0.3">
      <c r="A104" s="50">
        <v>101</v>
      </c>
      <c r="B104" s="81"/>
      <c r="C104" s="84"/>
      <c r="D104" s="88"/>
      <c r="E104" s="26"/>
      <c r="F104" s="26"/>
      <c r="G104" s="89"/>
      <c r="H104" s="89"/>
    </row>
    <row r="105" spans="1:8" ht="13" x14ac:dyDescent="0.3">
      <c r="A105" s="50">
        <v>102</v>
      </c>
      <c r="B105" s="81"/>
      <c r="C105" s="84"/>
      <c r="D105" s="88"/>
      <c r="E105" s="26"/>
      <c r="F105" s="26"/>
      <c r="G105" s="89"/>
      <c r="H105" s="89"/>
    </row>
    <row r="106" spans="1:8" ht="13" x14ac:dyDescent="0.3">
      <c r="A106" s="50">
        <v>103</v>
      </c>
      <c r="B106" s="81"/>
      <c r="C106" s="84"/>
      <c r="D106" s="88"/>
      <c r="E106" s="26"/>
      <c r="F106" s="26"/>
      <c r="G106" s="89"/>
      <c r="H106" s="89"/>
    </row>
    <row r="107" spans="1:8" ht="13" x14ac:dyDescent="0.3">
      <c r="A107" s="50">
        <v>104</v>
      </c>
      <c r="B107" s="81"/>
      <c r="C107" s="84"/>
      <c r="D107" s="88"/>
      <c r="E107" s="26"/>
      <c r="F107" s="26"/>
      <c r="G107" s="89"/>
      <c r="H107" s="89"/>
    </row>
    <row r="108" spans="1:8" ht="13" x14ac:dyDescent="0.3">
      <c r="A108" s="50">
        <v>105</v>
      </c>
      <c r="B108" s="81"/>
      <c r="C108" s="84"/>
      <c r="D108" s="88"/>
      <c r="E108" s="26"/>
      <c r="F108" s="26"/>
      <c r="G108" s="89"/>
      <c r="H108" s="89"/>
    </row>
    <row r="109" spans="1:8" ht="13" x14ac:dyDescent="0.3">
      <c r="A109" s="50">
        <v>106</v>
      </c>
      <c r="B109" s="81"/>
      <c r="C109" s="84"/>
      <c r="D109" s="88"/>
      <c r="E109" s="26"/>
      <c r="F109" s="26"/>
      <c r="G109" s="89"/>
      <c r="H109" s="89"/>
    </row>
    <row r="110" spans="1:8" ht="13" x14ac:dyDescent="0.3">
      <c r="A110" s="50">
        <v>107</v>
      </c>
      <c r="B110" s="81"/>
      <c r="C110" s="84"/>
      <c r="D110" s="88"/>
      <c r="E110" s="26"/>
      <c r="F110" s="26"/>
      <c r="G110" s="89"/>
      <c r="H110" s="89"/>
    </row>
    <row r="111" spans="1:8" ht="13" x14ac:dyDescent="0.3">
      <c r="A111" s="50">
        <v>108</v>
      </c>
      <c r="B111" s="81"/>
      <c r="C111" s="84"/>
      <c r="D111" s="88"/>
      <c r="E111" s="26"/>
      <c r="F111" s="26"/>
      <c r="G111" s="89"/>
      <c r="H111" s="89"/>
    </row>
    <row r="112" spans="1:8" ht="13" x14ac:dyDescent="0.3">
      <c r="A112" s="50">
        <v>109</v>
      </c>
      <c r="B112" s="81"/>
      <c r="C112" s="84"/>
      <c r="D112" s="88"/>
      <c r="E112" s="26"/>
      <c r="F112" s="26"/>
      <c r="G112" s="89"/>
      <c r="H112" s="89"/>
    </row>
    <row r="113" spans="1:8" ht="13" x14ac:dyDescent="0.3">
      <c r="A113" s="50">
        <v>110</v>
      </c>
      <c r="B113" s="81"/>
      <c r="C113" s="84"/>
      <c r="D113" s="88"/>
      <c r="E113" s="26"/>
      <c r="F113" s="26"/>
      <c r="G113" s="89"/>
      <c r="H113" s="89"/>
    </row>
    <row r="114" spans="1:8" ht="13" x14ac:dyDescent="0.3">
      <c r="A114" s="50">
        <v>111</v>
      </c>
      <c r="B114" s="81"/>
      <c r="C114" s="84"/>
      <c r="D114" s="88"/>
      <c r="E114" s="26"/>
      <c r="F114" s="26"/>
      <c r="G114" s="89"/>
      <c r="H114" s="89"/>
    </row>
    <row r="115" spans="1:8" ht="13" x14ac:dyDescent="0.3">
      <c r="A115" s="50">
        <v>112</v>
      </c>
      <c r="B115" s="81"/>
      <c r="C115" s="84"/>
      <c r="D115" s="88"/>
      <c r="E115" s="26"/>
      <c r="F115" s="26"/>
      <c r="G115" s="89"/>
      <c r="H115" s="89"/>
    </row>
    <row r="116" spans="1:8" ht="13" x14ac:dyDescent="0.3">
      <c r="A116" s="50">
        <v>113</v>
      </c>
      <c r="B116" s="81"/>
      <c r="C116" s="84"/>
      <c r="D116" s="88"/>
      <c r="E116" s="26"/>
      <c r="F116" s="26"/>
      <c r="G116" s="89"/>
      <c r="H116" s="89"/>
    </row>
    <row r="117" spans="1:8" ht="13" x14ac:dyDescent="0.3">
      <c r="A117" s="50">
        <v>114</v>
      </c>
      <c r="B117" s="81"/>
      <c r="C117" s="84"/>
      <c r="D117" s="88"/>
      <c r="E117" s="26"/>
      <c r="F117" s="26"/>
      <c r="G117" s="89"/>
      <c r="H117" s="89"/>
    </row>
    <row r="118" spans="1:8" ht="13" x14ac:dyDescent="0.3">
      <c r="A118" s="50">
        <v>115</v>
      </c>
      <c r="B118" s="81"/>
      <c r="C118" s="84"/>
      <c r="D118" s="88"/>
      <c r="E118" s="26"/>
      <c r="F118" s="26"/>
      <c r="G118" s="89"/>
      <c r="H118" s="89"/>
    </row>
    <row r="119" spans="1:8" ht="13" x14ac:dyDescent="0.3">
      <c r="A119" s="50">
        <v>116</v>
      </c>
      <c r="B119" s="81"/>
      <c r="C119" s="84"/>
      <c r="D119" s="88"/>
      <c r="E119" s="26"/>
      <c r="F119" s="26"/>
      <c r="G119" s="89"/>
      <c r="H119" s="89"/>
    </row>
    <row r="120" spans="1:8" ht="13" x14ac:dyDescent="0.3">
      <c r="A120" s="50">
        <v>117</v>
      </c>
      <c r="B120" s="81"/>
      <c r="C120" s="84"/>
      <c r="D120" s="88"/>
      <c r="E120" s="26"/>
      <c r="F120" s="26"/>
      <c r="G120" s="89"/>
      <c r="H120" s="89"/>
    </row>
    <row r="121" spans="1:8" ht="13" x14ac:dyDescent="0.3">
      <c r="A121" s="50">
        <v>118</v>
      </c>
      <c r="B121" s="81"/>
      <c r="C121" s="84"/>
      <c r="D121" s="88"/>
      <c r="E121" s="26"/>
      <c r="F121" s="26"/>
      <c r="G121" s="89"/>
      <c r="H121" s="89"/>
    </row>
    <row r="122" spans="1:8" ht="13" x14ac:dyDescent="0.3">
      <c r="A122" s="50">
        <v>119</v>
      </c>
      <c r="B122" s="81"/>
      <c r="C122" s="84"/>
      <c r="D122" s="88"/>
      <c r="E122" s="26"/>
      <c r="F122" s="26"/>
      <c r="G122" s="89"/>
      <c r="H122" s="89"/>
    </row>
    <row r="123" spans="1:8" ht="13" x14ac:dyDescent="0.3">
      <c r="A123" s="50">
        <v>120</v>
      </c>
      <c r="B123" s="81"/>
      <c r="C123" s="84"/>
      <c r="D123" s="88"/>
      <c r="E123" s="26"/>
      <c r="F123" s="26"/>
      <c r="G123" s="89"/>
      <c r="H123" s="89"/>
    </row>
    <row r="124" spans="1:8" ht="13" x14ac:dyDescent="0.3">
      <c r="A124" s="50">
        <v>121</v>
      </c>
      <c r="B124" s="81"/>
      <c r="C124" s="84"/>
      <c r="D124" s="88"/>
      <c r="E124" s="26"/>
      <c r="F124" s="26"/>
      <c r="G124" s="89"/>
      <c r="H124" s="89"/>
    </row>
    <row r="125" spans="1:8" ht="13" x14ac:dyDescent="0.3">
      <c r="A125" s="50">
        <v>122</v>
      </c>
      <c r="B125" s="81"/>
      <c r="C125" s="84"/>
      <c r="D125" s="88"/>
      <c r="E125" s="26"/>
      <c r="F125" s="26"/>
      <c r="G125" s="89"/>
      <c r="H125" s="89"/>
    </row>
    <row r="126" spans="1:8" ht="13" x14ac:dyDescent="0.3">
      <c r="A126" s="50">
        <v>123</v>
      </c>
      <c r="B126" s="81"/>
      <c r="C126" s="84"/>
      <c r="D126" s="88"/>
      <c r="E126" s="26"/>
      <c r="F126" s="26"/>
      <c r="G126" s="89"/>
      <c r="H126" s="89"/>
    </row>
    <row r="127" spans="1:8" ht="13" x14ac:dyDescent="0.3">
      <c r="A127" s="50">
        <v>124</v>
      </c>
      <c r="B127" s="81"/>
      <c r="C127" s="84"/>
      <c r="D127" s="88"/>
      <c r="E127" s="26"/>
      <c r="F127" s="26"/>
      <c r="G127" s="89"/>
      <c r="H127" s="89"/>
    </row>
    <row r="128" spans="1:8" ht="13" x14ac:dyDescent="0.3">
      <c r="A128" s="50">
        <v>125</v>
      </c>
      <c r="B128" s="81"/>
      <c r="C128" s="84"/>
      <c r="D128" s="88"/>
      <c r="E128" s="26"/>
      <c r="F128" s="26"/>
      <c r="G128" s="89"/>
      <c r="H128" s="89"/>
    </row>
    <row r="129" spans="1:8" ht="13" x14ac:dyDescent="0.3">
      <c r="A129" s="50">
        <v>126</v>
      </c>
      <c r="B129" s="81"/>
      <c r="C129" s="84"/>
      <c r="D129" s="88"/>
      <c r="E129" s="26"/>
      <c r="F129" s="26"/>
      <c r="G129" s="89"/>
      <c r="H129" s="89"/>
    </row>
    <row r="130" spans="1:8" ht="13" x14ac:dyDescent="0.3">
      <c r="A130" s="50">
        <v>127</v>
      </c>
      <c r="B130" s="81"/>
      <c r="C130" s="84"/>
      <c r="D130" s="88"/>
      <c r="E130" s="26"/>
      <c r="F130" s="26"/>
      <c r="G130" s="89"/>
      <c r="H130" s="89"/>
    </row>
    <row r="131" spans="1:8" ht="13" x14ac:dyDescent="0.3">
      <c r="A131" s="50">
        <v>128</v>
      </c>
      <c r="B131" s="81"/>
      <c r="C131" s="84"/>
      <c r="D131" s="88"/>
      <c r="E131" s="26"/>
      <c r="F131" s="26"/>
      <c r="G131" s="89"/>
      <c r="H131" s="89"/>
    </row>
    <row r="132" spans="1:8" ht="13" x14ac:dyDescent="0.3">
      <c r="A132" s="50">
        <v>129</v>
      </c>
      <c r="B132" s="81"/>
      <c r="C132" s="84"/>
      <c r="D132" s="88"/>
      <c r="E132" s="26"/>
      <c r="F132" s="26"/>
      <c r="G132" s="89"/>
      <c r="H132" s="89"/>
    </row>
    <row r="133" spans="1:8" ht="13" x14ac:dyDescent="0.3">
      <c r="A133" s="50">
        <v>130</v>
      </c>
      <c r="B133" s="81"/>
      <c r="C133" s="84"/>
      <c r="D133" s="88"/>
      <c r="E133" s="26"/>
      <c r="F133" s="26"/>
      <c r="G133" s="89"/>
      <c r="H133" s="89"/>
    </row>
    <row r="134" spans="1:8" ht="13" x14ac:dyDescent="0.3">
      <c r="A134" s="50">
        <v>131</v>
      </c>
      <c r="B134" s="81"/>
      <c r="C134" s="84"/>
      <c r="D134" s="88"/>
      <c r="E134" s="26"/>
      <c r="F134" s="26"/>
      <c r="G134" s="89"/>
      <c r="H134" s="89"/>
    </row>
    <row r="135" spans="1:8" ht="13" x14ac:dyDescent="0.3">
      <c r="A135" s="50">
        <v>132</v>
      </c>
      <c r="B135" s="81"/>
      <c r="C135" s="84"/>
      <c r="D135" s="88"/>
      <c r="E135" s="26"/>
      <c r="F135" s="26"/>
      <c r="G135" s="89"/>
      <c r="H135" s="89"/>
    </row>
    <row r="136" spans="1:8" ht="13" x14ac:dyDescent="0.3">
      <c r="A136" s="50">
        <v>133</v>
      </c>
      <c r="B136" s="81"/>
      <c r="C136" s="84"/>
      <c r="D136" s="88"/>
      <c r="E136" s="26"/>
      <c r="F136" s="26"/>
      <c r="G136" s="89"/>
      <c r="H136" s="89"/>
    </row>
    <row r="137" spans="1:8" ht="13" x14ac:dyDescent="0.3">
      <c r="A137" s="50">
        <v>134</v>
      </c>
      <c r="B137" s="81"/>
      <c r="C137" s="84"/>
      <c r="D137" s="88"/>
      <c r="E137" s="26"/>
      <c r="F137" s="26"/>
      <c r="G137" s="89"/>
      <c r="H137" s="89"/>
    </row>
    <row r="138" spans="1:8" ht="13" x14ac:dyDescent="0.3">
      <c r="A138" s="50">
        <v>135</v>
      </c>
      <c r="B138" s="81"/>
      <c r="C138" s="84"/>
      <c r="D138" s="88"/>
      <c r="E138" s="26"/>
      <c r="F138" s="26"/>
      <c r="G138" s="89"/>
      <c r="H138" s="89"/>
    </row>
    <row r="139" spans="1:8" ht="13" x14ac:dyDescent="0.3">
      <c r="A139" s="50">
        <v>136</v>
      </c>
      <c r="B139" s="81"/>
      <c r="C139" s="84"/>
      <c r="D139" s="88"/>
      <c r="E139" s="26"/>
      <c r="F139" s="26"/>
      <c r="G139" s="89"/>
      <c r="H139" s="89"/>
    </row>
    <row r="140" spans="1:8" ht="13" x14ac:dyDescent="0.3">
      <c r="A140" s="50">
        <v>137</v>
      </c>
      <c r="B140" s="81"/>
      <c r="C140" s="84"/>
      <c r="D140" s="88"/>
      <c r="E140" s="26"/>
      <c r="F140" s="26"/>
      <c r="G140" s="89"/>
      <c r="H140" s="89"/>
    </row>
    <row r="141" spans="1:8" ht="13" x14ac:dyDescent="0.3">
      <c r="A141" s="50">
        <v>138</v>
      </c>
      <c r="B141" s="81"/>
      <c r="C141" s="84"/>
      <c r="D141" s="88"/>
      <c r="E141" s="26"/>
      <c r="F141" s="26"/>
      <c r="G141" s="89"/>
      <c r="H141" s="89"/>
    </row>
    <row r="142" spans="1:8" ht="13" x14ac:dyDescent="0.3">
      <c r="A142" s="50">
        <v>139</v>
      </c>
      <c r="B142" s="81"/>
      <c r="C142" s="84"/>
      <c r="D142" s="88"/>
      <c r="E142" s="26"/>
      <c r="F142" s="26"/>
      <c r="G142" s="89"/>
      <c r="H142" s="89"/>
    </row>
    <row r="143" spans="1:8" ht="13" x14ac:dyDescent="0.3">
      <c r="A143" s="50">
        <v>140</v>
      </c>
      <c r="B143" s="81"/>
      <c r="C143" s="84"/>
      <c r="D143" s="88"/>
      <c r="E143" s="26"/>
      <c r="F143" s="26"/>
      <c r="G143" s="89"/>
      <c r="H143" s="89"/>
    </row>
    <row r="144" spans="1:8" ht="13" x14ac:dyDescent="0.3">
      <c r="A144" s="50">
        <v>141</v>
      </c>
      <c r="B144" s="81"/>
      <c r="C144" s="84"/>
      <c r="D144" s="88"/>
      <c r="E144" s="26"/>
      <c r="F144" s="26"/>
      <c r="G144" s="89"/>
      <c r="H144" s="89"/>
    </row>
    <row r="145" spans="1:8" ht="13" x14ac:dyDescent="0.3">
      <c r="A145" s="50">
        <v>142</v>
      </c>
      <c r="B145" s="81"/>
      <c r="C145" s="84"/>
      <c r="D145" s="88"/>
      <c r="E145" s="26"/>
      <c r="F145" s="26"/>
      <c r="G145" s="89"/>
      <c r="H145" s="89"/>
    </row>
    <row r="146" spans="1:8" ht="13" x14ac:dyDescent="0.3">
      <c r="A146" s="50">
        <v>143</v>
      </c>
      <c r="B146" s="81"/>
      <c r="C146" s="84"/>
      <c r="D146" s="88"/>
      <c r="E146" s="26"/>
      <c r="F146" s="26"/>
      <c r="G146" s="89"/>
      <c r="H146" s="89"/>
    </row>
    <row r="147" spans="1:8" ht="13" x14ac:dyDescent="0.3">
      <c r="A147" s="50">
        <v>144</v>
      </c>
      <c r="B147" s="81"/>
      <c r="C147" s="84"/>
      <c r="D147" s="88"/>
      <c r="E147" s="26"/>
      <c r="F147" s="26"/>
      <c r="G147" s="89"/>
      <c r="H147" s="89"/>
    </row>
    <row r="148" spans="1:8" ht="13" x14ac:dyDescent="0.3">
      <c r="A148" s="50">
        <v>145</v>
      </c>
      <c r="B148" s="81"/>
      <c r="C148" s="84"/>
      <c r="D148" s="88"/>
      <c r="E148" s="26"/>
      <c r="F148" s="26"/>
      <c r="G148" s="89"/>
      <c r="H148" s="89"/>
    </row>
    <row r="149" spans="1:8" ht="13" x14ac:dyDescent="0.3">
      <c r="A149" s="50">
        <v>146</v>
      </c>
      <c r="B149" s="81"/>
      <c r="C149" s="84"/>
      <c r="D149" s="88"/>
      <c r="E149" s="26"/>
      <c r="F149" s="26"/>
      <c r="G149" s="89"/>
      <c r="H149" s="89"/>
    </row>
    <row r="150" spans="1:8" ht="13" x14ac:dyDescent="0.3">
      <c r="A150" s="50">
        <v>147</v>
      </c>
      <c r="B150" s="81"/>
      <c r="C150" s="84"/>
      <c r="D150" s="88"/>
      <c r="E150" s="26"/>
      <c r="F150" s="26"/>
      <c r="G150" s="89"/>
      <c r="H150" s="89"/>
    </row>
    <row r="151" spans="1:8" ht="13" x14ac:dyDescent="0.3">
      <c r="A151" s="50">
        <v>148</v>
      </c>
      <c r="B151" s="81"/>
      <c r="C151" s="84"/>
      <c r="D151" s="88"/>
      <c r="E151" s="26"/>
      <c r="F151" s="26"/>
      <c r="G151" s="89"/>
      <c r="H151" s="89"/>
    </row>
    <row r="152" spans="1:8" ht="13" x14ac:dyDescent="0.3">
      <c r="A152" s="50">
        <v>149</v>
      </c>
      <c r="B152" s="81"/>
      <c r="C152" s="84"/>
      <c r="D152" s="88"/>
      <c r="E152" s="26"/>
      <c r="F152" s="26"/>
      <c r="G152" s="89"/>
      <c r="H152" s="89"/>
    </row>
    <row r="153" spans="1:8" ht="13" x14ac:dyDescent="0.3">
      <c r="A153" s="50">
        <v>150</v>
      </c>
      <c r="B153" s="81"/>
      <c r="C153" s="84"/>
      <c r="D153" s="88"/>
      <c r="E153" s="26"/>
      <c r="F153" s="26"/>
      <c r="G153" s="89"/>
      <c r="H153" s="89"/>
    </row>
    <row r="154" spans="1:8" ht="13" x14ac:dyDescent="0.3">
      <c r="A154" s="50">
        <v>151</v>
      </c>
      <c r="B154" s="81"/>
      <c r="C154" s="84"/>
      <c r="D154" s="88"/>
      <c r="E154" s="26"/>
      <c r="F154" s="26"/>
      <c r="G154" s="89"/>
      <c r="H154" s="89"/>
    </row>
    <row r="155" spans="1:8" ht="13" x14ac:dyDescent="0.3">
      <c r="A155" s="50">
        <v>152</v>
      </c>
      <c r="B155" s="81"/>
      <c r="C155" s="84"/>
      <c r="D155" s="88"/>
      <c r="E155" s="26"/>
      <c r="F155" s="26"/>
      <c r="G155" s="89"/>
      <c r="H155" s="89"/>
    </row>
    <row r="156" spans="1:8" ht="13" x14ac:dyDescent="0.3">
      <c r="A156" s="50">
        <v>153</v>
      </c>
      <c r="B156" s="81"/>
      <c r="C156" s="84"/>
      <c r="D156" s="88"/>
      <c r="E156" s="26"/>
      <c r="F156" s="26"/>
      <c r="G156" s="89"/>
      <c r="H156" s="89"/>
    </row>
    <row r="157" spans="1:8" ht="13" x14ac:dyDescent="0.3">
      <c r="A157" s="50">
        <v>154</v>
      </c>
      <c r="B157" s="81"/>
      <c r="C157" s="84"/>
      <c r="D157" s="88"/>
      <c r="E157" s="26"/>
      <c r="F157" s="26"/>
      <c r="G157" s="89"/>
      <c r="H157" s="89"/>
    </row>
    <row r="158" spans="1:8" ht="13" x14ac:dyDescent="0.3">
      <c r="A158" s="50">
        <v>155</v>
      </c>
      <c r="B158" s="81"/>
      <c r="C158" s="84"/>
      <c r="D158" s="88"/>
      <c r="E158" s="26"/>
      <c r="F158" s="26"/>
      <c r="G158" s="89"/>
      <c r="H158" s="89"/>
    </row>
    <row r="159" spans="1:8" ht="13" x14ac:dyDescent="0.3">
      <c r="A159" s="50">
        <v>156</v>
      </c>
      <c r="B159" s="81"/>
      <c r="C159" s="84"/>
      <c r="D159" s="88"/>
      <c r="E159" s="26"/>
      <c r="F159" s="26"/>
      <c r="G159" s="89"/>
      <c r="H159" s="89"/>
    </row>
    <row r="160" spans="1:8" ht="13" x14ac:dyDescent="0.3">
      <c r="A160" s="50">
        <v>157</v>
      </c>
      <c r="B160" s="81"/>
      <c r="C160" s="84"/>
      <c r="D160" s="88"/>
      <c r="E160" s="26"/>
      <c r="F160" s="26"/>
      <c r="G160" s="89"/>
      <c r="H160" s="89"/>
    </row>
    <row r="161" spans="1:8" ht="13" x14ac:dyDescent="0.3">
      <c r="A161" s="50">
        <v>158</v>
      </c>
      <c r="B161" s="81"/>
      <c r="C161" s="84"/>
      <c r="D161" s="88"/>
      <c r="E161" s="26"/>
      <c r="F161" s="26"/>
      <c r="G161" s="89"/>
      <c r="H161" s="89"/>
    </row>
    <row r="162" spans="1:8" ht="13" x14ac:dyDescent="0.3">
      <c r="A162" s="50">
        <v>159</v>
      </c>
      <c r="B162" s="81"/>
      <c r="C162" s="84"/>
      <c r="D162" s="88"/>
      <c r="E162" s="26"/>
      <c r="F162" s="26"/>
      <c r="G162" s="89"/>
      <c r="H162" s="89"/>
    </row>
    <row r="163" spans="1:8" ht="13" x14ac:dyDescent="0.3">
      <c r="A163" s="50">
        <v>160</v>
      </c>
      <c r="B163" s="81"/>
      <c r="C163" s="84"/>
      <c r="D163" s="88"/>
      <c r="E163" s="26"/>
      <c r="F163" s="26"/>
      <c r="G163" s="89"/>
      <c r="H163" s="89"/>
    </row>
    <row r="164" spans="1:8" ht="13" x14ac:dyDescent="0.3">
      <c r="A164" s="50">
        <v>161</v>
      </c>
      <c r="B164" s="81"/>
      <c r="C164" s="84"/>
      <c r="D164" s="88"/>
      <c r="E164" s="26"/>
      <c r="F164" s="26"/>
      <c r="G164" s="89"/>
      <c r="H164" s="89"/>
    </row>
    <row r="165" spans="1:8" ht="13" x14ac:dyDescent="0.3">
      <c r="A165" s="50">
        <v>162</v>
      </c>
      <c r="B165" s="81"/>
      <c r="C165" s="84"/>
      <c r="D165" s="88"/>
      <c r="E165" s="26"/>
      <c r="F165" s="26"/>
      <c r="G165" s="89"/>
      <c r="H165" s="89"/>
    </row>
    <row r="166" spans="1:8" ht="13" x14ac:dyDescent="0.3">
      <c r="A166" s="50">
        <v>163</v>
      </c>
      <c r="B166" s="81"/>
      <c r="C166" s="84"/>
      <c r="D166" s="88"/>
      <c r="E166" s="26"/>
      <c r="F166" s="26"/>
      <c r="G166" s="89"/>
      <c r="H166" s="89"/>
    </row>
    <row r="167" spans="1:8" ht="13" x14ac:dyDescent="0.3">
      <c r="A167" s="50">
        <v>164</v>
      </c>
      <c r="B167" s="81"/>
      <c r="C167" s="84"/>
      <c r="D167" s="88"/>
      <c r="E167" s="26"/>
      <c r="F167" s="26"/>
      <c r="G167" s="89"/>
      <c r="H167" s="89"/>
    </row>
    <row r="168" spans="1:8" ht="13" x14ac:dyDescent="0.3">
      <c r="A168" s="50">
        <v>165</v>
      </c>
      <c r="B168" s="81"/>
      <c r="C168" s="84"/>
      <c r="D168" s="88"/>
      <c r="E168" s="26"/>
      <c r="F168" s="26"/>
      <c r="G168" s="89"/>
      <c r="H168" s="89"/>
    </row>
    <row r="169" spans="1:8" ht="13" x14ac:dyDescent="0.3">
      <c r="A169" s="50">
        <v>166</v>
      </c>
      <c r="B169" s="81"/>
      <c r="C169" s="84"/>
      <c r="D169" s="88"/>
      <c r="E169" s="26"/>
      <c r="F169" s="26"/>
      <c r="G169" s="89"/>
      <c r="H169" s="89"/>
    </row>
    <row r="170" spans="1:8" ht="13" x14ac:dyDescent="0.3">
      <c r="A170" s="50">
        <v>167</v>
      </c>
      <c r="B170" s="81"/>
      <c r="C170" s="84"/>
      <c r="D170" s="88"/>
      <c r="E170" s="26"/>
      <c r="F170" s="26"/>
      <c r="G170" s="89"/>
      <c r="H170" s="89"/>
    </row>
    <row r="171" spans="1:8" ht="13" x14ac:dyDescent="0.3">
      <c r="A171" s="50">
        <v>168</v>
      </c>
      <c r="B171" s="81"/>
      <c r="C171" s="84"/>
      <c r="D171" s="88"/>
      <c r="E171" s="26"/>
      <c r="F171" s="26"/>
      <c r="G171" s="89"/>
      <c r="H171" s="89"/>
    </row>
    <row r="172" spans="1:8" ht="13" x14ac:dyDescent="0.3">
      <c r="A172" s="50">
        <v>169</v>
      </c>
      <c r="B172" s="81"/>
      <c r="C172" s="84"/>
      <c r="D172" s="88"/>
      <c r="E172" s="26"/>
      <c r="F172" s="26"/>
      <c r="G172" s="89"/>
      <c r="H172" s="89"/>
    </row>
    <row r="173" spans="1:8" ht="13" x14ac:dyDescent="0.3">
      <c r="A173" s="50">
        <v>170</v>
      </c>
      <c r="B173" s="81"/>
      <c r="C173" s="84"/>
      <c r="D173" s="88"/>
      <c r="E173" s="26"/>
      <c r="F173" s="26"/>
      <c r="G173" s="89"/>
      <c r="H173" s="89"/>
    </row>
    <row r="174" spans="1:8" ht="13" x14ac:dyDescent="0.3">
      <c r="A174" s="50">
        <v>171</v>
      </c>
      <c r="B174" s="81"/>
      <c r="C174" s="84"/>
      <c r="D174" s="88"/>
      <c r="E174" s="26"/>
      <c r="F174" s="26"/>
      <c r="G174" s="89"/>
      <c r="H174" s="89"/>
    </row>
    <row r="175" spans="1:8" ht="13" x14ac:dyDescent="0.3">
      <c r="A175" s="50">
        <v>172</v>
      </c>
      <c r="B175" s="81"/>
      <c r="C175" s="84"/>
      <c r="D175" s="88"/>
      <c r="E175" s="26"/>
      <c r="F175" s="26"/>
      <c r="G175" s="89"/>
      <c r="H175" s="89"/>
    </row>
    <row r="176" spans="1:8" ht="13" x14ac:dyDescent="0.3">
      <c r="A176" s="50">
        <v>173</v>
      </c>
      <c r="B176" s="81"/>
      <c r="C176" s="84"/>
      <c r="D176" s="88"/>
      <c r="E176" s="26"/>
      <c r="F176" s="26"/>
      <c r="G176" s="89"/>
      <c r="H176" s="89"/>
    </row>
    <row r="177" spans="1:8" ht="13" x14ac:dyDescent="0.3">
      <c r="A177" s="50">
        <v>174</v>
      </c>
      <c r="B177" s="81"/>
      <c r="C177" s="84"/>
      <c r="D177" s="88"/>
      <c r="E177" s="26"/>
      <c r="F177" s="26"/>
      <c r="G177" s="89"/>
      <c r="H177" s="89"/>
    </row>
    <row r="178" spans="1:8" ht="13" x14ac:dyDescent="0.3">
      <c r="A178" s="50">
        <v>175</v>
      </c>
      <c r="B178" s="81"/>
      <c r="C178" s="84"/>
      <c r="D178" s="88"/>
      <c r="E178" s="26"/>
      <c r="F178" s="26"/>
      <c r="G178" s="89"/>
      <c r="H178" s="89"/>
    </row>
    <row r="179" spans="1:8" ht="13" x14ac:dyDescent="0.3">
      <c r="A179" s="50">
        <v>176</v>
      </c>
      <c r="B179" s="81"/>
      <c r="C179" s="84"/>
      <c r="D179" s="88"/>
      <c r="E179" s="26"/>
      <c r="F179" s="26"/>
      <c r="G179" s="89"/>
      <c r="H179" s="89"/>
    </row>
    <row r="180" spans="1:8" ht="13" x14ac:dyDescent="0.3">
      <c r="A180" s="50">
        <v>177</v>
      </c>
      <c r="B180" s="81"/>
      <c r="C180" s="84"/>
      <c r="D180" s="88"/>
      <c r="E180" s="26"/>
      <c r="F180" s="26"/>
      <c r="G180" s="89"/>
      <c r="H180" s="89"/>
    </row>
    <row r="181" spans="1:8" ht="13" x14ac:dyDescent="0.3">
      <c r="A181" s="50">
        <v>178</v>
      </c>
      <c r="B181" s="81"/>
      <c r="C181" s="84"/>
      <c r="D181" s="88"/>
      <c r="E181" s="26"/>
      <c r="F181" s="26"/>
      <c r="G181" s="89"/>
      <c r="H181" s="89"/>
    </row>
    <row r="182" spans="1:8" ht="13" x14ac:dyDescent="0.3">
      <c r="A182" s="50">
        <v>179</v>
      </c>
      <c r="B182" s="81"/>
      <c r="C182" s="84"/>
      <c r="D182" s="88"/>
      <c r="E182" s="26"/>
      <c r="F182" s="26"/>
      <c r="G182" s="89"/>
      <c r="H182" s="89"/>
    </row>
    <row r="183" spans="1:8" ht="13" x14ac:dyDescent="0.3">
      <c r="A183" s="50">
        <v>180</v>
      </c>
      <c r="B183" s="81"/>
      <c r="C183" s="84"/>
      <c r="D183" s="88"/>
      <c r="E183" s="26"/>
      <c r="F183" s="26"/>
      <c r="G183" s="89"/>
      <c r="H183" s="89"/>
    </row>
    <row r="184" spans="1:8" ht="13" x14ac:dyDescent="0.3">
      <c r="A184" s="50">
        <v>181</v>
      </c>
      <c r="B184" s="81"/>
      <c r="C184" s="84"/>
      <c r="D184" s="88"/>
      <c r="E184" s="26"/>
      <c r="F184" s="26"/>
      <c r="G184" s="89"/>
      <c r="H184" s="89"/>
    </row>
    <row r="185" spans="1:8" ht="13" x14ac:dyDescent="0.3">
      <c r="A185" s="50">
        <v>182</v>
      </c>
      <c r="B185" s="81"/>
      <c r="C185" s="84"/>
      <c r="D185" s="88"/>
      <c r="E185" s="26"/>
      <c r="F185" s="26"/>
      <c r="G185" s="89"/>
      <c r="H185" s="89"/>
    </row>
    <row r="186" spans="1:8" ht="13" x14ac:dyDescent="0.3">
      <c r="A186" s="50">
        <v>183</v>
      </c>
      <c r="B186" s="81"/>
      <c r="C186" s="84"/>
      <c r="D186" s="88"/>
      <c r="E186" s="26"/>
      <c r="F186" s="26"/>
      <c r="G186" s="89"/>
      <c r="H186" s="89"/>
    </row>
    <row r="187" spans="1:8" ht="13" x14ac:dyDescent="0.3">
      <c r="A187" s="50">
        <v>184</v>
      </c>
      <c r="B187" s="81"/>
      <c r="C187" s="84"/>
      <c r="D187" s="88"/>
      <c r="E187" s="26"/>
      <c r="F187" s="26"/>
      <c r="G187" s="89"/>
      <c r="H187" s="89"/>
    </row>
    <row r="188" spans="1:8" ht="13" x14ac:dyDescent="0.3">
      <c r="A188" s="50">
        <v>185</v>
      </c>
      <c r="B188" s="81"/>
      <c r="C188" s="84"/>
      <c r="D188" s="88"/>
      <c r="E188" s="26"/>
      <c r="F188" s="26"/>
      <c r="G188" s="89"/>
      <c r="H188" s="89"/>
    </row>
    <row r="189" spans="1:8" ht="13" x14ac:dyDescent="0.3">
      <c r="A189" s="50">
        <v>186</v>
      </c>
      <c r="B189" s="81"/>
      <c r="C189" s="84"/>
      <c r="D189" s="88"/>
      <c r="E189" s="26"/>
      <c r="F189" s="26"/>
      <c r="G189" s="89"/>
      <c r="H189" s="89"/>
    </row>
    <row r="190" spans="1:8" ht="13" x14ac:dyDescent="0.3">
      <c r="A190" s="50">
        <v>187</v>
      </c>
      <c r="B190" s="81"/>
      <c r="C190" s="84"/>
      <c r="D190" s="88"/>
      <c r="E190" s="26"/>
      <c r="F190" s="26"/>
      <c r="G190" s="89"/>
      <c r="H190" s="89"/>
    </row>
    <row r="191" spans="1:8" ht="13" x14ac:dyDescent="0.3">
      <c r="A191" s="50">
        <v>188</v>
      </c>
      <c r="B191" s="81"/>
      <c r="C191" s="84"/>
      <c r="D191" s="88"/>
      <c r="E191" s="26"/>
      <c r="F191" s="26"/>
      <c r="G191" s="89"/>
      <c r="H191" s="89"/>
    </row>
    <row r="192" spans="1:8" ht="13" x14ac:dyDescent="0.3">
      <c r="A192" s="50">
        <v>189</v>
      </c>
      <c r="B192" s="81"/>
      <c r="C192" s="84"/>
      <c r="D192" s="88"/>
      <c r="E192" s="26"/>
      <c r="F192" s="26"/>
      <c r="G192" s="89"/>
      <c r="H192" s="89"/>
    </row>
    <row r="193" spans="1:8" ht="13" x14ac:dyDescent="0.3">
      <c r="A193" s="50">
        <v>190</v>
      </c>
      <c r="B193" s="81"/>
      <c r="C193" s="84"/>
      <c r="D193" s="88"/>
      <c r="E193" s="26"/>
      <c r="F193" s="26"/>
      <c r="G193" s="89"/>
      <c r="H193" s="89"/>
    </row>
    <row r="194" spans="1:8" ht="13" x14ac:dyDescent="0.3">
      <c r="A194" s="50">
        <v>191</v>
      </c>
      <c r="B194" s="81"/>
      <c r="C194" s="84"/>
      <c r="D194" s="88"/>
      <c r="E194" s="26"/>
      <c r="F194" s="26"/>
      <c r="G194" s="89"/>
      <c r="H194" s="89"/>
    </row>
    <row r="195" spans="1:8" ht="13" x14ac:dyDescent="0.3">
      <c r="A195" s="50">
        <v>192</v>
      </c>
      <c r="B195" s="81"/>
      <c r="C195" s="84"/>
      <c r="D195" s="88"/>
      <c r="E195" s="26"/>
      <c r="F195" s="26"/>
      <c r="G195" s="89"/>
      <c r="H195" s="89"/>
    </row>
    <row r="196" spans="1:8" ht="13" x14ac:dyDescent="0.3">
      <c r="A196" s="50">
        <v>193</v>
      </c>
      <c r="B196" s="81"/>
      <c r="C196" s="84"/>
      <c r="D196" s="88"/>
      <c r="E196" s="26"/>
      <c r="F196" s="26"/>
      <c r="G196" s="89"/>
      <c r="H196" s="89"/>
    </row>
    <row r="197" spans="1:8" ht="13" x14ac:dyDescent="0.3">
      <c r="A197" s="50">
        <v>194</v>
      </c>
      <c r="B197" s="81"/>
      <c r="C197" s="84"/>
      <c r="D197" s="88"/>
      <c r="E197" s="26"/>
      <c r="F197" s="26"/>
      <c r="G197" s="89"/>
      <c r="H197" s="89"/>
    </row>
    <row r="198" spans="1:8" ht="13" x14ac:dyDescent="0.3">
      <c r="A198" s="50">
        <v>195</v>
      </c>
      <c r="B198" s="81"/>
      <c r="C198" s="84"/>
      <c r="D198" s="88"/>
      <c r="E198" s="26"/>
      <c r="F198" s="26"/>
      <c r="G198" s="89"/>
      <c r="H198" s="89"/>
    </row>
    <row r="199" spans="1:8" ht="13" x14ac:dyDescent="0.3">
      <c r="A199" s="50">
        <v>196</v>
      </c>
      <c r="B199" s="81"/>
      <c r="C199" s="84"/>
      <c r="D199" s="88"/>
      <c r="E199" s="26"/>
      <c r="F199" s="26"/>
      <c r="G199" s="89"/>
      <c r="H199" s="89"/>
    </row>
    <row r="200" spans="1:8" ht="13" x14ac:dyDescent="0.3">
      <c r="A200" s="50">
        <v>197</v>
      </c>
      <c r="B200" s="81"/>
      <c r="C200" s="84"/>
      <c r="D200" s="85"/>
      <c r="E200" s="82"/>
      <c r="F200" s="82"/>
      <c r="G200" s="83"/>
      <c r="H200" s="83"/>
    </row>
    <row r="201" spans="1:8" ht="13" x14ac:dyDescent="0.3">
      <c r="A201" s="50">
        <v>198</v>
      </c>
      <c r="B201" s="81"/>
      <c r="C201" s="84"/>
      <c r="D201" s="85"/>
      <c r="E201" s="82"/>
      <c r="F201" s="82"/>
      <c r="G201" s="83"/>
      <c r="H201" s="83"/>
    </row>
    <row r="202" spans="1:8" ht="13" x14ac:dyDescent="0.3">
      <c r="A202" s="50">
        <v>199</v>
      </c>
      <c r="B202" s="81"/>
      <c r="C202" s="84"/>
      <c r="D202" s="85"/>
      <c r="E202" s="82"/>
      <c r="F202" s="82"/>
      <c r="G202" s="83"/>
      <c r="H202" s="83"/>
    </row>
    <row r="203" spans="1:8" ht="13" x14ac:dyDescent="0.3">
      <c r="A203" s="50">
        <v>200</v>
      </c>
      <c r="B203" s="81"/>
      <c r="C203" s="84"/>
      <c r="D203" s="85"/>
      <c r="E203" s="82"/>
      <c r="F203" s="82"/>
      <c r="G203" s="83"/>
      <c r="H203" s="83"/>
    </row>
    <row r="204" spans="1:8" x14ac:dyDescent="0.25">
      <c r="B204" s="67"/>
      <c r="C204" s="67"/>
      <c r="D204" s="68"/>
      <c r="E204" s="69"/>
      <c r="F204" s="69"/>
      <c r="G204" s="70"/>
      <c r="H204" s="70"/>
    </row>
    <row r="205" spans="1:8" x14ac:dyDescent="0.25">
      <c r="B205" s="67"/>
      <c r="C205" s="67"/>
      <c r="D205" s="68"/>
      <c r="E205" s="69"/>
      <c r="F205" s="69"/>
      <c r="G205" s="70"/>
      <c r="H205" s="70"/>
    </row>
    <row r="206" spans="1:8" x14ac:dyDescent="0.25">
      <c r="B206" s="67"/>
      <c r="C206" s="67"/>
      <c r="D206" s="68"/>
      <c r="E206" s="69"/>
      <c r="F206" s="69"/>
      <c r="G206" s="70"/>
      <c r="H206" s="70"/>
    </row>
    <row r="207" spans="1:8" x14ac:dyDescent="0.25">
      <c r="B207" s="67"/>
      <c r="C207" s="67"/>
      <c r="D207" s="68"/>
      <c r="E207" s="69"/>
      <c r="F207" s="69"/>
      <c r="G207" s="70"/>
      <c r="H207" s="70"/>
    </row>
    <row r="208" spans="1:8" x14ac:dyDescent="0.25">
      <c r="B208" s="67"/>
      <c r="C208" s="67"/>
      <c r="D208" s="68"/>
      <c r="E208" s="69"/>
      <c r="F208" s="69"/>
      <c r="G208" s="70"/>
      <c r="H208" s="70"/>
    </row>
    <row r="209" spans="2:8" x14ac:dyDescent="0.25">
      <c r="B209" s="67"/>
      <c r="C209" s="67"/>
      <c r="D209" s="68"/>
      <c r="E209" s="69"/>
      <c r="F209" s="69"/>
      <c r="G209" s="70"/>
      <c r="H209" s="70"/>
    </row>
    <row r="210" spans="2:8" x14ac:dyDescent="0.25">
      <c r="B210" s="67"/>
      <c r="C210" s="67"/>
      <c r="D210" s="68"/>
      <c r="E210" s="69"/>
      <c r="F210" s="69"/>
      <c r="G210" s="70"/>
      <c r="H210" s="70"/>
    </row>
    <row r="244" spans="2:5" x14ac:dyDescent="0.25">
      <c r="B244" s="59"/>
      <c r="C244" s="59"/>
      <c r="D244" s="59"/>
      <c r="E244" s="59"/>
    </row>
    <row r="245" spans="2:5" x14ac:dyDescent="0.25">
      <c r="B245" s="59"/>
      <c r="C245" s="59"/>
      <c r="D245" s="59"/>
      <c r="E245" s="59"/>
    </row>
    <row r="246" spans="2:5" x14ac:dyDescent="0.25">
      <c r="D246" s="59"/>
      <c r="E246" s="59"/>
    </row>
  </sheetData>
  <mergeCells count="1"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86585-64B9-4713-929B-76E668C7F3B9}">
  <sheetPr>
    <pageSetUpPr fitToPage="1"/>
  </sheetPr>
  <dimension ref="A1:AZ393"/>
  <sheetViews>
    <sheetView showGridLines="0" zoomScale="85" zoomScaleNormal="85" zoomScaleSheetLayoutView="80" workbookViewId="0">
      <selection activeCell="B4" sqref="B4:C5"/>
    </sheetView>
  </sheetViews>
  <sheetFormatPr defaultColWidth="9.08984375" defaultRowHeight="12.5" x14ac:dyDescent="0.25"/>
  <cols>
    <col min="1" max="1" width="23.36328125" style="57" customWidth="1"/>
    <col min="2" max="2" width="19" style="57" customWidth="1"/>
    <col min="3" max="3" width="19.90625" style="57" bestFit="1" customWidth="1"/>
    <col min="4" max="4" width="10.26953125" style="57" customWidth="1"/>
    <col min="5" max="5" width="21.90625" style="57" bestFit="1" customWidth="1"/>
    <col min="6" max="6" width="20.81640625" style="55" bestFit="1" customWidth="1"/>
    <col min="7" max="7" width="14.90625" style="55" bestFit="1" customWidth="1"/>
    <col min="8" max="8" width="13.36328125" style="55" bestFit="1" customWidth="1"/>
    <col min="9" max="9" width="20.36328125" style="99" bestFit="1" customWidth="1"/>
    <col min="10" max="10" width="17.90625" style="55" bestFit="1" customWidth="1"/>
    <col min="11" max="11" width="10.453125" style="55" customWidth="1"/>
    <col min="12" max="12" width="12.453125" style="55" bestFit="1" customWidth="1"/>
    <col min="13" max="13" width="13.54296875" style="99" customWidth="1"/>
    <col min="14" max="45" width="13.54296875" style="60" customWidth="1"/>
    <col min="46" max="46" width="25.81640625" style="94" bestFit="1" customWidth="1"/>
    <col min="47" max="47" width="15.54296875" style="94" customWidth="1"/>
    <col min="48" max="48" width="10.54296875" style="94" bestFit="1" customWidth="1"/>
    <col min="49" max="49" width="14" style="162" customWidth="1"/>
    <col min="50" max="50" width="13.08984375" style="162" customWidth="1"/>
    <col min="51" max="51" width="10.26953125" style="94" customWidth="1"/>
    <col min="52" max="52" width="2.90625" style="56" customWidth="1"/>
    <col min="53" max="16384" width="9.08984375" style="56"/>
  </cols>
  <sheetData>
    <row r="1" spans="1:52" ht="15.75" customHeight="1" x14ac:dyDescent="0.35">
      <c r="A1" s="77"/>
      <c r="B1" s="292" t="s">
        <v>45</v>
      </c>
      <c r="C1" s="293"/>
      <c r="D1" s="293"/>
      <c r="E1" s="293"/>
      <c r="F1" s="293"/>
      <c r="G1" s="293"/>
      <c r="H1" s="293"/>
      <c r="I1" s="294"/>
      <c r="J1"/>
      <c r="K1"/>
      <c r="L1"/>
      <c r="M1" s="102"/>
      <c r="N1"/>
      <c r="O1"/>
      <c r="P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90"/>
      <c r="AU1" s="90"/>
      <c r="AV1" s="90"/>
      <c r="AW1" s="90"/>
      <c r="AX1" s="155"/>
    </row>
    <row r="2" spans="1:52" ht="15.75" customHeight="1" thickBot="1" x14ac:dyDescent="0.4">
      <c r="A2" s="77"/>
      <c r="B2" s="295"/>
      <c r="C2" s="296"/>
      <c r="D2" s="296"/>
      <c r="E2" s="296"/>
      <c r="F2" s="296"/>
      <c r="G2" s="296"/>
      <c r="H2" s="296"/>
      <c r="I2" s="297"/>
      <c r="J2"/>
      <c r="K2" s="241"/>
      <c r="L2" s="298"/>
      <c r="M2" s="298"/>
      <c r="N2" s="298"/>
      <c r="O2" s="241"/>
      <c r="P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90"/>
      <c r="AU2" s="90"/>
      <c r="AV2" s="90"/>
      <c r="AW2" s="90"/>
      <c r="AX2" s="155"/>
    </row>
    <row r="3" spans="1:52" ht="15.75" customHeight="1" thickBot="1" x14ac:dyDescent="0.4">
      <c r="A3" s="77"/>
      <c r="B3" s="77"/>
      <c r="C3" s="77"/>
      <c r="D3" s="77"/>
      <c r="E3" s="77"/>
      <c r="F3" s="77"/>
      <c r="G3" s="77"/>
      <c r="H3" s="170"/>
      <c r="I3" s="170"/>
      <c r="J3"/>
      <c r="K3"/>
      <c r="L3" s="241"/>
      <c r="M3" s="241"/>
      <c r="N3" s="241"/>
      <c r="O3" s="241"/>
      <c r="P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90"/>
      <c r="AU3" s="90"/>
      <c r="AV3" s="90"/>
      <c r="AW3" s="90"/>
      <c r="AX3" s="155"/>
    </row>
    <row r="4" spans="1:52" ht="15.75" customHeight="1" thickBot="1" x14ac:dyDescent="0.35">
      <c r="A4" s="167" t="s">
        <v>19</v>
      </c>
      <c r="B4" s="79" t="s">
        <v>44</v>
      </c>
      <c r="C4" s="78"/>
      <c r="D4" s="78"/>
      <c r="E4" s="78"/>
      <c r="F4" s="74" t="s">
        <v>22</v>
      </c>
      <c r="G4" s="74" t="s">
        <v>23</v>
      </c>
      <c r="H4" s="170"/>
      <c r="I4" s="170"/>
      <c r="J4"/>
      <c r="K4"/>
      <c r="L4" s="241"/>
      <c r="M4" s="241" t="s">
        <v>67</v>
      </c>
      <c r="N4" s="241"/>
      <c r="O4" s="241"/>
      <c r="P4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91"/>
      <c r="AU4" s="91"/>
      <c r="AV4" s="156"/>
      <c r="AW4" s="156"/>
      <c r="AX4" s="94"/>
      <c r="AY4" s="71"/>
    </row>
    <row r="5" spans="1:52" ht="15.75" customHeight="1" thickBot="1" x14ac:dyDescent="0.35">
      <c r="A5" s="167" t="s">
        <v>20</v>
      </c>
      <c r="B5" s="79" t="s">
        <v>44</v>
      </c>
      <c r="C5" s="78"/>
      <c r="D5" s="78"/>
      <c r="E5" s="78"/>
      <c r="F5" s="79"/>
      <c r="G5" s="80"/>
      <c r="H5" s="170"/>
      <c r="I5" s="170"/>
      <c r="J5"/>
      <c r="K5"/>
      <c r="L5" s="241"/>
      <c r="M5" s="241"/>
      <c r="N5" s="241"/>
      <c r="O5" s="241"/>
      <c r="P5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91"/>
      <c r="AU5" s="91"/>
      <c r="AV5" s="156"/>
      <c r="AW5" s="156"/>
      <c r="AX5" s="94"/>
      <c r="AY5" s="71"/>
    </row>
    <row r="6" spans="1:52" ht="15.75" customHeight="1" thickBot="1" x14ac:dyDescent="0.35">
      <c r="A6" s="73"/>
      <c r="B6" s="73"/>
      <c r="C6" s="73"/>
      <c r="D6" s="78"/>
      <c r="E6" s="78"/>
      <c r="F6" s="78"/>
      <c r="G6" s="169"/>
      <c r="H6" s="170"/>
      <c r="I6" s="170"/>
      <c r="J6"/>
      <c r="K6"/>
      <c r="L6" s="241"/>
      <c r="M6" s="241"/>
      <c r="N6" s="241"/>
      <c r="O6" s="241"/>
      <c r="P6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91"/>
      <c r="AU6" s="91"/>
      <c r="AV6" s="156"/>
      <c r="AW6" s="156"/>
      <c r="AX6" s="94"/>
      <c r="AY6" s="71"/>
    </row>
    <row r="7" spans="1:52" ht="13.5" customHeight="1" thickBot="1" x14ac:dyDescent="0.35">
      <c r="A7" s="180" t="s">
        <v>9</v>
      </c>
      <c r="B7" s="310" t="s">
        <v>107</v>
      </c>
      <c r="C7" s="311"/>
      <c r="D7" s="312"/>
      <c r="E7" s="313" t="s">
        <v>108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5"/>
      <c r="AP7" s="307" t="s">
        <v>109</v>
      </c>
      <c r="AQ7" s="308"/>
      <c r="AR7" s="308"/>
      <c r="AS7" s="308"/>
      <c r="AT7" s="308"/>
      <c r="AU7" s="308"/>
      <c r="AV7" s="308"/>
      <c r="AW7" s="308"/>
      <c r="AX7" s="308"/>
      <c r="AY7" s="309"/>
    </row>
    <row r="8" spans="1:52" s="2" customFormat="1" ht="52.5" thickBot="1" x14ac:dyDescent="0.35">
      <c r="A8" s="98" t="s">
        <v>46</v>
      </c>
      <c r="B8" s="171" t="s">
        <v>110</v>
      </c>
      <c r="C8" s="171" t="s">
        <v>47</v>
      </c>
      <c r="D8" s="171" t="s">
        <v>106</v>
      </c>
      <c r="E8" s="98" t="s">
        <v>71</v>
      </c>
      <c r="F8" s="98" t="s">
        <v>72</v>
      </c>
      <c r="G8" s="98" t="s">
        <v>73</v>
      </c>
      <c r="H8" s="98" t="s">
        <v>74</v>
      </c>
      <c r="I8" s="98" t="s">
        <v>75</v>
      </c>
      <c r="J8" s="98" t="s">
        <v>76</v>
      </c>
      <c r="K8" s="98" t="s">
        <v>77</v>
      </c>
      <c r="L8" s="98" t="s">
        <v>78</v>
      </c>
      <c r="M8" s="98" t="s">
        <v>79</v>
      </c>
      <c r="N8" s="98" t="s">
        <v>46</v>
      </c>
      <c r="O8" s="98" t="s">
        <v>80</v>
      </c>
      <c r="P8" s="98" t="s">
        <v>81</v>
      </c>
      <c r="Q8" s="98" t="s">
        <v>82</v>
      </c>
      <c r="R8" s="98" t="s">
        <v>83</v>
      </c>
      <c r="S8" s="98" t="s">
        <v>84</v>
      </c>
      <c r="T8" s="98" t="s">
        <v>85</v>
      </c>
      <c r="U8" s="98" t="s">
        <v>86</v>
      </c>
      <c r="V8" s="98" t="s">
        <v>87</v>
      </c>
      <c r="W8" s="98" t="s">
        <v>88</v>
      </c>
      <c r="X8" s="98" t="s">
        <v>89</v>
      </c>
      <c r="Y8" s="98" t="s">
        <v>90</v>
      </c>
      <c r="Z8" s="98" t="s">
        <v>91</v>
      </c>
      <c r="AA8" s="98" t="s">
        <v>92</v>
      </c>
      <c r="AB8" s="98" t="s">
        <v>93</v>
      </c>
      <c r="AC8" s="98" t="s">
        <v>94</v>
      </c>
      <c r="AD8" s="98" t="s">
        <v>48</v>
      </c>
      <c r="AE8" s="98" t="s">
        <v>95</v>
      </c>
      <c r="AF8" s="98" t="s">
        <v>96</v>
      </c>
      <c r="AG8" s="98" t="s">
        <v>97</v>
      </c>
      <c r="AH8" s="98" t="s">
        <v>98</v>
      </c>
      <c r="AI8" s="98" t="s">
        <v>99</v>
      </c>
      <c r="AJ8" s="98" t="s">
        <v>100</v>
      </c>
      <c r="AK8" s="98" t="s">
        <v>101</v>
      </c>
      <c r="AL8" s="98" t="s">
        <v>102</v>
      </c>
      <c r="AM8" s="98" t="s">
        <v>103</v>
      </c>
      <c r="AN8" s="98" t="s">
        <v>104</v>
      </c>
      <c r="AO8" s="98" t="s">
        <v>105</v>
      </c>
      <c r="AP8" s="236" t="s">
        <v>49</v>
      </c>
      <c r="AQ8" s="236" t="s">
        <v>50</v>
      </c>
      <c r="AR8" s="236" t="s">
        <v>51</v>
      </c>
      <c r="AS8" s="236" t="s">
        <v>52</v>
      </c>
      <c r="AT8" s="172" t="s">
        <v>53</v>
      </c>
      <c r="AU8" s="172" t="s">
        <v>136</v>
      </c>
      <c r="AV8" s="172" t="s">
        <v>68</v>
      </c>
      <c r="AW8" s="172" t="s">
        <v>69</v>
      </c>
      <c r="AX8" s="172" t="s">
        <v>70</v>
      </c>
      <c r="AY8" s="173" t="s">
        <v>54</v>
      </c>
      <c r="AZ8" s="56"/>
    </row>
    <row r="9" spans="1:52" s="249" customFormat="1" x14ac:dyDescent="0.25">
      <c r="A9" s="231" t="s">
        <v>56</v>
      </c>
      <c r="B9" s="233"/>
      <c r="C9" s="233"/>
      <c r="D9" s="233"/>
      <c r="E9" s="233"/>
      <c r="F9" s="235"/>
      <c r="G9" s="230"/>
      <c r="H9" s="232"/>
      <c r="I9" s="230"/>
      <c r="J9" s="230"/>
      <c r="K9" s="230"/>
      <c r="L9" s="230"/>
      <c r="M9" s="230"/>
      <c r="N9" s="234"/>
      <c r="O9" s="242"/>
      <c r="P9" s="242"/>
      <c r="Q9" s="242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4">
        <f>AP9-AQ9-AR9-AS9</f>
        <v>0</v>
      </c>
      <c r="AU9" s="245"/>
      <c r="AV9" s="246">
        <f>AU9*D9</f>
        <v>0</v>
      </c>
      <c r="AW9" s="247">
        <f>AU9*AS9</f>
        <v>0</v>
      </c>
      <c r="AX9" s="247">
        <f>(AQ9+AR9)*AU9</f>
        <v>0</v>
      </c>
      <c r="AY9" s="248" t="e">
        <f>AS9/D9</f>
        <v>#DIV/0!</v>
      </c>
    </row>
    <row r="10" spans="1:52" s="249" customFormat="1" x14ac:dyDescent="0.25">
      <c r="A10" s="250" t="s">
        <v>56</v>
      </c>
      <c r="B10" s="251"/>
      <c r="C10" s="252"/>
      <c r="D10" s="252"/>
      <c r="E10" s="252"/>
      <c r="F10" s="253"/>
      <c r="G10" s="254"/>
      <c r="H10" s="82"/>
      <c r="I10" s="254"/>
      <c r="J10" s="254"/>
      <c r="K10" s="254"/>
      <c r="L10" s="254"/>
      <c r="M10" s="254"/>
      <c r="N10" s="255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4">
        <f t="shared" ref="AT10:AT73" si="0">AP10-AQ10-AR10-AS10</f>
        <v>0</v>
      </c>
      <c r="AU10" s="245"/>
      <c r="AV10" s="246">
        <f t="shared" ref="AV10:AV73" si="1">AU10*D10</f>
        <v>0</v>
      </c>
      <c r="AW10" s="247">
        <f t="shared" ref="AW10:AW73" si="2">AU10*AS10</f>
        <v>0</v>
      </c>
      <c r="AX10" s="247">
        <f t="shared" ref="AX10:AX73" si="3">(AQ10+AR10)*AU10</f>
        <v>0</v>
      </c>
      <c r="AY10" s="248" t="e">
        <f t="shared" ref="AY10:AY73" si="4">AS10/D10</f>
        <v>#DIV/0!</v>
      </c>
    </row>
    <row r="11" spans="1:52" s="249" customFormat="1" x14ac:dyDescent="0.25">
      <c r="A11" s="250" t="s">
        <v>56</v>
      </c>
      <c r="B11" s="251"/>
      <c r="C11" s="252"/>
      <c r="D11" s="252"/>
      <c r="E11" s="252"/>
      <c r="F11" s="253"/>
      <c r="G11" s="254"/>
      <c r="H11" s="82"/>
      <c r="I11" s="254"/>
      <c r="J11" s="254"/>
      <c r="K11" s="254"/>
      <c r="L11" s="254"/>
      <c r="M11" s="254"/>
      <c r="N11" s="255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4">
        <f t="shared" si="0"/>
        <v>0</v>
      </c>
      <c r="AU11" s="245"/>
      <c r="AV11" s="246">
        <f t="shared" si="1"/>
        <v>0</v>
      </c>
      <c r="AW11" s="247">
        <f t="shared" si="2"/>
        <v>0</v>
      </c>
      <c r="AX11" s="247">
        <f t="shared" si="3"/>
        <v>0</v>
      </c>
      <c r="AY11" s="248" t="e">
        <f t="shared" si="4"/>
        <v>#DIV/0!</v>
      </c>
    </row>
    <row r="12" spans="1:52" s="249" customFormat="1" x14ac:dyDescent="0.25">
      <c r="A12" s="250" t="s">
        <v>56</v>
      </c>
      <c r="B12" s="251"/>
      <c r="C12" s="252"/>
      <c r="D12" s="252"/>
      <c r="E12" s="252"/>
      <c r="F12" s="253"/>
      <c r="G12" s="254"/>
      <c r="H12" s="82"/>
      <c r="I12" s="254"/>
      <c r="J12" s="254"/>
      <c r="K12" s="254"/>
      <c r="L12" s="254"/>
      <c r="M12" s="254"/>
      <c r="N12" s="255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4">
        <f t="shared" si="0"/>
        <v>0</v>
      </c>
      <c r="AU12" s="245"/>
      <c r="AV12" s="246">
        <f t="shared" si="1"/>
        <v>0</v>
      </c>
      <c r="AW12" s="247">
        <f t="shared" si="2"/>
        <v>0</v>
      </c>
      <c r="AX12" s="247">
        <f t="shared" si="3"/>
        <v>0</v>
      </c>
      <c r="AY12" s="248" t="e">
        <f t="shared" si="4"/>
        <v>#DIV/0!</v>
      </c>
    </row>
    <row r="13" spans="1:52" s="249" customFormat="1" x14ac:dyDescent="0.25">
      <c r="A13" s="250" t="s">
        <v>56</v>
      </c>
      <c r="B13" s="251"/>
      <c r="C13" s="252"/>
      <c r="D13" s="252"/>
      <c r="E13" s="252"/>
      <c r="F13" s="253"/>
      <c r="G13" s="254"/>
      <c r="H13" s="82"/>
      <c r="I13" s="254"/>
      <c r="J13" s="254"/>
      <c r="K13" s="254"/>
      <c r="L13" s="254"/>
      <c r="M13" s="254"/>
      <c r="N13" s="255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4">
        <f t="shared" si="0"/>
        <v>0</v>
      </c>
      <c r="AU13" s="245"/>
      <c r="AV13" s="246">
        <f t="shared" si="1"/>
        <v>0</v>
      </c>
      <c r="AW13" s="247">
        <f t="shared" si="2"/>
        <v>0</v>
      </c>
      <c r="AX13" s="247">
        <f t="shared" si="3"/>
        <v>0</v>
      </c>
      <c r="AY13" s="248" t="e">
        <f t="shared" si="4"/>
        <v>#DIV/0!</v>
      </c>
    </row>
    <row r="14" spans="1:52" s="249" customFormat="1" x14ac:dyDescent="0.25">
      <c r="A14" s="250" t="s">
        <v>56</v>
      </c>
      <c r="B14" s="251"/>
      <c r="C14" s="252"/>
      <c r="D14" s="252"/>
      <c r="E14" s="252"/>
      <c r="F14" s="253"/>
      <c r="G14" s="254"/>
      <c r="H14" s="82"/>
      <c r="I14" s="254"/>
      <c r="J14" s="254"/>
      <c r="K14" s="254"/>
      <c r="L14" s="254"/>
      <c r="M14" s="254"/>
      <c r="N14" s="255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4">
        <f t="shared" si="0"/>
        <v>0</v>
      </c>
      <c r="AU14" s="245"/>
      <c r="AV14" s="246">
        <f t="shared" si="1"/>
        <v>0</v>
      </c>
      <c r="AW14" s="247">
        <f t="shared" si="2"/>
        <v>0</v>
      </c>
      <c r="AX14" s="247">
        <f t="shared" si="3"/>
        <v>0</v>
      </c>
      <c r="AY14" s="248" t="e">
        <f t="shared" si="4"/>
        <v>#DIV/0!</v>
      </c>
    </row>
    <row r="15" spans="1:52" s="249" customFormat="1" x14ac:dyDescent="0.25">
      <c r="A15" s="250" t="s">
        <v>56</v>
      </c>
      <c r="B15" s="251"/>
      <c r="C15" s="252"/>
      <c r="D15" s="252"/>
      <c r="E15" s="252"/>
      <c r="F15" s="253"/>
      <c r="G15" s="254"/>
      <c r="H15" s="82"/>
      <c r="I15" s="254"/>
      <c r="J15" s="254"/>
      <c r="K15" s="254"/>
      <c r="L15" s="254"/>
      <c r="M15" s="254"/>
      <c r="N15" s="255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4">
        <f t="shared" si="0"/>
        <v>0</v>
      </c>
      <c r="AU15" s="245"/>
      <c r="AV15" s="246">
        <f t="shared" si="1"/>
        <v>0</v>
      </c>
      <c r="AW15" s="247">
        <f t="shared" si="2"/>
        <v>0</v>
      </c>
      <c r="AX15" s="247">
        <f t="shared" si="3"/>
        <v>0</v>
      </c>
      <c r="AY15" s="248" t="e">
        <f t="shared" si="4"/>
        <v>#DIV/0!</v>
      </c>
    </row>
    <row r="16" spans="1:52" s="249" customFormat="1" x14ac:dyDescent="0.25">
      <c r="A16" s="250" t="s">
        <v>56</v>
      </c>
      <c r="B16" s="251"/>
      <c r="C16" s="252"/>
      <c r="D16" s="252"/>
      <c r="E16" s="252"/>
      <c r="F16" s="253"/>
      <c r="G16" s="254"/>
      <c r="H16" s="82"/>
      <c r="I16" s="254"/>
      <c r="J16" s="254"/>
      <c r="K16" s="254"/>
      <c r="L16" s="254"/>
      <c r="M16" s="254"/>
      <c r="N16" s="255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4">
        <f t="shared" si="0"/>
        <v>0</v>
      </c>
      <c r="AU16" s="245"/>
      <c r="AV16" s="246">
        <f t="shared" si="1"/>
        <v>0</v>
      </c>
      <c r="AW16" s="247">
        <f t="shared" si="2"/>
        <v>0</v>
      </c>
      <c r="AX16" s="247">
        <f t="shared" si="3"/>
        <v>0</v>
      </c>
      <c r="AY16" s="248" t="e">
        <f t="shared" si="4"/>
        <v>#DIV/0!</v>
      </c>
    </row>
    <row r="17" spans="1:51" s="249" customFormat="1" x14ac:dyDescent="0.25">
      <c r="A17" s="250" t="s">
        <v>56</v>
      </c>
      <c r="B17" s="251"/>
      <c r="C17" s="252"/>
      <c r="D17" s="252"/>
      <c r="E17" s="252"/>
      <c r="F17" s="253"/>
      <c r="G17" s="254"/>
      <c r="H17" s="82"/>
      <c r="I17" s="254"/>
      <c r="J17" s="254"/>
      <c r="K17" s="254"/>
      <c r="L17" s="254"/>
      <c r="M17" s="254"/>
      <c r="N17" s="255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4">
        <f t="shared" si="0"/>
        <v>0</v>
      </c>
      <c r="AU17" s="245"/>
      <c r="AV17" s="246">
        <f t="shared" si="1"/>
        <v>0</v>
      </c>
      <c r="AW17" s="247">
        <f t="shared" si="2"/>
        <v>0</v>
      </c>
      <c r="AX17" s="247">
        <f t="shared" si="3"/>
        <v>0</v>
      </c>
      <c r="AY17" s="248" t="e">
        <f t="shared" si="4"/>
        <v>#DIV/0!</v>
      </c>
    </row>
    <row r="18" spans="1:51" s="249" customFormat="1" x14ac:dyDescent="0.25">
      <c r="A18" s="250" t="s">
        <v>56</v>
      </c>
      <c r="B18" s="251"/>
      <c r="C18" s="252"/>
      <c r="D18" s="252"/>
      <c r="E18" s="252"/>
      <c r="F18" s="253"/>
      <c r="G18" s="254"/>
      <c r="H18" s="82"/>
      <c r="I18" s="254"/>
      <c r="J18" s="254"/>
      <c r="K18" s="254"/>
      <c r="L18" s="254"/>
      <c r="M18" s="254"/>
      <c r="N18" s="255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4">
        <f t="shared" si="0"/>
        <v>0</v>
      </c>
      <c r="AU18" s="245"/>
      <c r="AV18" s="246">
        <f t="shared" si="1"/>
        <v>0</v>
      </c>
      <c r="AW18" s="247">
        <f t="shared" si="2"/>
        <v>0</v>
      </c>
      <c r="AX18" s="247">
        <f t="shared" si="3"/>
        <v>0</v>
      </c>
      <c r="AY18" s="248" t="e">
        <f t="shared" si="4"/>
        <v>#DIV/0!</v>
      </c>
    </row>
    <row r="19" spans="1:51" s="249" customFormat="1" x14ac:dyDescent="0.25">
      <c r="A19" s="250" t="s">
        <v>56</v>
      </c>
      <c r="B19" s="251"/>
      <c r="C19" s="252"/>
      <c r="D19" s="252"/>
      <c r="E19" s="252"/>
      <c r="F19" s="253"/>
      <c r="G19" s="254"/>
      <c r="H19" s="82"/>
      <c r="I19" s="254"/>
      <c r="J19" s="254"/>
      <c r="K19" s="254"/>
      <c r="L19" s="254"/>
      <c r="M19" s="254"/>
      <c r="N19" s="255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4">
        <f t="shared" si="0"/>
        <v>0</v>
      </c>
      <c r="AU19" s="245"/>
      <c r="AV19" s="246">
        <f t="shared" si="1"/>
        <v>0</v>
      </c>
      <c r="AW19" s="247">
        <f t="shared" si="2"/>
        <v>0</v>
      </c>
      <c r="AX19" s="247">
        <f t="shared" si="3"/>
        <v>0</v>
      </c>
      <c r="AY19" s="248" t="e">
        <f t="shared" si="4"/>
        <v>#DIV/0!</v>
      </c>
    </row>
    <row r="20" spans="1:51" s="249" customFormat="1" x14ac:dyDescent="0.25">
      <c r="A20" s="250" t="s">
        <v>56</v>
      </c>
      <c r="B20" s="251"/>
      <c r="C20" s="252"/>
      <c r="D20" s="252"/>
      <c r="E20" s="252"/>
      <c r="F20" s="253"/>
      <c r="G20" s="254"/>
      <c r="H20" s="82"/>
      <c r="I20" s="254"/>
      <c r="J20" s="254"/>
      <c r="K20" s="254"/>
      <c r="L20" s="254"/>
      <c r="M20" s="254"/>
      <c r="N20" s="255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4">
        <f t="shared" si="0"/>
        <v>0</v>
      </c>
      <c r="AU20" s="245"/>
      <c r="AV20" s="246">
        <f t="shared" si="1"/>
        <v>0</v>
      </c>
      <c r="AW20" s="247">
        <f t="shared" si="2"/>
        <v>0</v>
      </c>
      <c r="AX20" s="247">
        <f t="shared" si="3"/>
        <v>0</v>
      </c>
      <c r="AY20" s="248" t="e">
        <f t="shared" si="4"/>
        <v>#DIV/0!</v>
      </c>
    </row>
    <row r="21" spans="1:51" s="249" customFormat="1" x14ac:dyDescent="0.25">
      <c r="A21" s="250" t="s">
        <v>56</v>
      </c>
      <c r="B21" s="251"/>
      <c r="C21" s="252"/>
      <c r="D21" s="252"/>
      <c r="E21" s="252"/>
      <c r="F21" s="253"/>
      <c r="G21" s="254"/>
      <c r="H21" s="82"/>
      <c r="I21" s="254"/>
      <c r="J21" s="254"/>
      <c r="K21" s="254"/>
      <c r="L21" s="254"/>
      <c r="M21" s="254"/>
      <c r="N21" s="255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4">
        <f t="shared" si="0"/>
        <v>0</v>
      </c>
      <c r="AU21" s="245"/>
      <c r="AV21" s="246">
        <f t="shared" si="1"/>
        <v>0</v>
      </c>
      <c r="AW21" s="247">
        <f t="shared" si="2"/>
        <v>0</v>
      </c>
      <c r="AX21" s="247">
        <f t="shared" si="3"/>
        <v>0</v>
      </c>
      <c r="AY21" s="248" t="e">
        <f t="shared" si="4"/>
        <v>#DIV/0!</v>
      </c>
    </row>
    <row r="22" spans="1:51" s="249" customFormat="1" x14ac:dyDescent="0.25">
      <c r="A22" s="250" t="s">
        <v>56</v>
      </c>
      <c r="B22" s="251"/>
      <c r="C22" s="252"/>
      <c r="D22" s="252"/>
      <c r="E22" s="252"/>
      <c r="F22" s="253"/>
      <c r="G22" s="254"/>
      <c r="H22" s="82"/>
      <c r="I22" s="254"/>
      <c r="J22" s="254"/>
      <c r="K22" s="254"/>
      <c r="L22" s="254"/>
      <c r="M22" s="254"/>
      <c r="N22" s="255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4">
        <f t="shared" si="0"/>
        <v>0</v>
      </c>
      <c r="AU22" s="245"/>
      <c r="AV22" s="246">
        <f t="shared" si="1"/>
        <v>0</v>
      </c>
      <c r="AW22" s="247">
        <f t="shared" si="2"/>
        <v>0</v>
      </c>
      <c r="AX22" s="247">
        <f t="shared" si="3"/>
        <v>0</v>
      </c>
      <c r="AY22" s="248" t="e">
        <f t="shared" si="4"/>
        <v>#DIV/0!</v>
      </c>
    </row>
    <row r="23" spans="1:51" s="249" customFormat="1" x14ac:dyDescent="0.25">
      <c r="A23" s="250" t="s">
        <v>56</v>
      </c>
      <c r="B23" s="251"/>
      <c r="C23" s="252"/>
      <c r="D23" s="252"/>
      <c r="E23" s="252"/>
      <c r="F23" s="253"/>
      <c r="G23" s="254"/>
      <c r="H23" s="82"/>
      <c r="I23" s="254"/>
      <c r="J23" s="254"/>
      <c r="K23" s="254"/>
      <c r="L23" s="254"/>
      <c r="M23" s="254"/>
      <c r="N23" s="255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4">
        <f t="shared" si="0"/>
        <v>0</v>
      </c>
      <c r="AU23" s="245"/>
      <c r="AV23" s="246">
        <f t="shared" si="1"/>
        <v>0</v>
      </c>
      <c r="AW23" s="247">
        <f t="shared" si="2"/>
        <v>0</v>
      </c>
      <c r="AX23" s="247">
        <f t="shared" si="3"/>
        <v>0</v>
      </c>
      <c r="AY23" s="248" t="e">
        <f t="shared" si="4"/>
        <v>#DIV/0!</v>
      </c>
    </row>
    <row r="24" spans="1:51" s="249" customFormat="1" x14ac:dyDescent="0.25">
      <c r="A24" s="250" t="s">
        <v>56</v>
      </c>
      <c r="B24" s="251"/>
      <c r="C24" s="252"/>
      <c r="D24" s="252"/>
      <c r="E24" s="252"/>
      <c r="F24" s="253"/>
      <c r="G24" s="254"/>
      <c r="H24" s="82"/>
      <c r="I24" s="254"/>
      <c r="J24" s="254"/>
      <c r="K24" s="254"/>
      <c r="L24" s="254"/>
      <c r="M24" s="254"/>
      <c r="N24" s="255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4">
        <f t="shared" si="0"/>
        <v>0</v>
      </c>
      <c r="AU24" s="245"/>
      <c r="AV24" s="246">
        <f t="shared" si="1"/>
        <v>0</v>
      </c>
      <c r="AW24" s="247">
        <f t="shared" si="2"/>
        <v>0</v>
      </c>
      <c r="AX24" s="247">
        <f t="shared" si="3"/>
        <v>0</v>
      </c>
      <c r="AY24" s="248" t="e">
        <f t="shared" si="4"/>
        <v>#DIV/0!</v>
      </c>
    </row>
    <row r="25" spans="1:51" s="249" customFormat="1" x14ac:dyDescent="0.25">
      <c r="A25" s="250" t="s">
        <v>56</v>
      </c>
      <c r="B25" s="251"/>
      <c r="C25" s="252"/>
      <c r="D25" s="252"/>
      <c r="E25" s="252"/>
      <c r="F25" s="253"/>
      <c r="G25" s="254"/>
      <c r="H25" s="82"/>
      <c r="I25" s="254"/>
      <c r="J25" s="254"/>
      <c r="K25" s="254"/>
      <c r="L25" s="254"/>
      <c r="M25" s="254"/>
      <c r="N25" s="255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4">
        <f t="shared" si="0"/>
        <v>0</v>
      </c>
      <c r="AU25" s="245"/>
      <c r="AV25" s="246">
        <f t="shared" si="1"/>
        <v>0</v>
      </c>
      <c r="AW25" s="247">
        <f t="shared" si="2"/>
        <v>0</v>
      </c>
      <c r="AX25" s="247">
        <f t="shared" si="3"/>
        <v>0</v>
      </c>
      <c r="AY25" s="248" t="e">
        <f t="shared" si="4"/>
        <v>#DIV/0!</v>
      </c>
    </row>
    <row r="26" spans="1:51" s="249" customFormat="1" x14ac:dyDescent="0.25">
      <c r="A26" s="250" t="s">
        <v>56</v>
      </c>
      <c r="B26" s="251"/>
      <c r="C26" s="252"/>
      <c r="D26" s="252"/>
      <c r="E26" s="252"/>
      <c r="F26" s="253"/>
      <c r="G26" s="254"/>
      <c r="H26" s="82"/>
      <c r="I26" s="254"/>
      <c r="J26" s="254"/>
      <c r="K26" s="254"/>
      <c r="L26" s="254"/>
      <c r="M26" s="254"/>
      <c r="N26" s="255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4">
        <f t="shared" si="0"/>
        <v>0</v>
      </c>
      <c r="AU26" s="245"/>
      <c r="AV26" s="246">
        <f t="shared" si="1"/>
        <v>0</v>
      </c>
      <c r="AW26" s="247">
        <f t="shared" si="2"/>
        <v>0</v>
      </c>
      <c r="AX26" s="247">
        <f t="shared" si="3"/>
        <v>0</v>
      </c>
      <c r="AY26" s="248" t="e">
        <f t="shared" si="4"/>
        <v>#DIV/0!</v>
      </c>
    </row>
    <row r="27" spans="1:51" s="249" customFormat="1" x14ac:dyDescent="0.25">
      <c r="A27" s="250" t="s">
        <v>56</v>
      </c>
      <c r="B27" s="251"/>
      <c r="C27" s="252"/>
      <c r="D27" s="252"/>
      <c r="E27" s="252"/>
      <c r="F27" s="253"/>
      <c r="G27" s="254"/>
      <c r="H27" s="82"/>
      <c r="I27" s="254"/>
      <c r="J27" s="254"/>
      <c r="K27" s="254"/>
      <c r="L27" s="254"/>
      <c r="M27" s="254"/>
      <c r="N27" s="255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4">
        <f t="shared" si="0"/>
        <v>0</v>
      </c>
      <c r="AU27" s="245"/>
      <c r="AV27" s="246">
        <f t="shared" si="1"/>
        <v>0</v>
      </c>
      <c r="AW27" s="247">
        <f t="shared" si="2"/>
        <v>0</v>
      </c>
      <c r="AX27" s="247">
        <f t="shared" si="3"/>
        <v>0</v>
      </c>
      <c r="AY27" s="248" t="e">
        <f t="shared" si="4"/>
        <v>#DIV/0!</v>
      </c>
    </row>
    <row r="28" spans="1:51" s="249" customFormat="1" x14ac:dyDescent="0.25">
      <c r="A28" s="250" t="s">
        <v>56</v>
      </c>
      <c r="B28" s="251"/>
      <c r="C28" s="252"/>
      <c r="D28" s="252"/>
      <c r="E28" s="252"/>
      <c r="F28" s="253"/>
      <c r="G28" s="254"/>
      <c r="H28" s="82"/>
      <c r="I28" s="254"/>
      <c r="J28" s="254"/>
      <c r="K28" s="254"/>
      <c r="L28" s="254"/>
      <c r="M28" s="254"/>
      <c r="N28" s="255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4">
        <f t="shared" si="0"/>
        <v>0</v>
      </c>
      <c r="AU28" s="245"/>
      <c r="AV28" s="246">
        <f t="shared" si="1"/>
        <v>0</v>
      </c>
      <c r="AW28" s="247">
        <f t="shared" si="2"/>
        <v>0</v>
      </c>
      <c r="AX28" s="247">
        <f t="shared" si="3"/>
        <v>0</v>
      </c>
      <c r="AY28" s="248" t="e">
        <f t="shared" si="4"/>
        <v>#DIV/0!</v>
      </c>
    </row>
    <row r="29" spans="1:51" s="249" customFormat="1" x14ac:dyDescent="0.25">
      <c r="A29" s="250" t="s">
        <v>56</v>
      </c>
      <c r="B29" s="251"/>
      <c r="C29" s="252"/>
      <c r="D29" s="252"/>
      <c r="E29" s="252"/>
      <c r="F29" s="253"/>
      <c r="G29" s="254"/>
      <c r="H29" s="82"/>
      <c r="I29" s="254"/>
      <c r="J29" s="254"/>
      <c r="K29" s="254"/>
      <c r="L29" s="254"/>
      <c r="M29" s="254"/>
      <c r="N29" s="255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4">
        <f t="shared" si="0"/>
        <v>0</v>
      </c>
      <c r="AU29" s="245"/>
      <c r="AV29" s="246">
        <f t="shared" si="1"/>
        <v>0</v>
      </c>
      <c r="AW29" s="247">
        <f t="shared" si="2"/>
        <v>0</v>
      </c>
      <c r="AX29" s="247">
        <f t="shared" si="3"/>
        <v>0</v>
      </c>
      <c r="AY29" s="248" t="e">
        <f t="shared" si="4"/>
        <v>#DIV/0!</v>
      </c>
    </row>
    <row r="30" spans="1:51" s="249" customFormat="1" x14ac:dyDescent="0.25">
      <c r="A30" s="250" t="s">
        <v>56</v>
      </c>
      <c r="B30" s="251"/>
      <c r="C30" s="252"/>
      <c r="D30" s="252"/>
      <c r="E30" s="252"/>
      <c r="F30" s="253"/>
      <c r="G30" s="254"/>
      <c r="H30" s="82"/>
      <c r="I30" s="254"/>
      <c r="J30" s="254"/>
      <c r="K30" s="254"/>
      <c r="L30" s="254"/>
      <c r="M30" s="254"/>
      <c r="N30" s="255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4">
        <f t="shared" si="0"/>
        <v>0</v>
      </c>
      <c r="AU30" s="245"/>
      <c r="AV30" s="246">
        <f t="shared" si="1"/>
        <v>0</v>
      </c>
      <c r="AW30" s="247">
        <f t="shared" si="2"/>
        <v>0</v>
      </c>
      <c r="AX30" s="247">
        <f t="shared" si="3"/>
        <v>0</v>
      </c>
      <c r="AY30" s="248" t="e">
        <f t="shared" si="4"/>
        <v>#DIV/0!</v>
      </c>
    </row>
    <row r="31" spans="1:51" s="249" customFormat="1" x14ac:dyDescent="0.25">
      <c r="A31" s="250" t="s">
        <v>56</v>
      </c>
      <c r="B31" s="251"/>
      <c r="C31" s="252"/>
      <c r="D31" s="252"/>
      <c r="E31" s="252"/>
      <c r="F31" s="253"/>
      <c r="G31" s="254"/>
      <c r="H31" s="82"/>
      <c r="I31" s="254"/>
      <c r="J31" s="254"/>
      <c r="K31" s="254"/>
      <c r="L31" s="254"/>
      <c r="M31" s="254"/>
      <c r="N31" s="255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4">
        <f t="shared" si="0"/>
        <v>0</v>
      </c>
      <c r="AU31" s="245"/>
      <c r="AV31" s="246">
        <f t="shared" si="1"/>
        <v>0</v>
      </c>
      <c r="AW31" s="247">
        <f t="shared" si="2"/>
        <v>0</v>
      </c>
      <c r="AX31" s="247">
        <f t="shared" si="3"/>
        <v>0</v>
      </c>
      <c r="AY31" s="248" t="e">
        <f t="shared" si="4"/>
        <v>#DIV/0!</v>
      </c>
    </row>
    <row r="32" spans="1:51" s="249" customFormat="1" x14ac:dyDescent="0.25">
      <c r="A32" s="250" t="s">
        <v>56</v>
      </c>
      <c r="B32" s="251"/>
      <c r="C32" s="252"/>
      <c r="D32" s="252"/>
      <c r="E32" s="252"/>
      <c r="F32" s="253"/>
      <c r="G32" s="254"/>
      <c r="H32" s="82"/>
      <c r="I32" s="254"/>
      <c r="J32" s="254"/>
      <c r="K32" s="254"/>
      <c r="L32" s="254"/>
      <c r="M32" s="254"/>
      <c r="N32" s="255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4">
        <f t="shared" si="0"/>
        <v>0</v>
      </c>
      <c r="AU32" s="245"/>
      <c r="AV32" s="246">
        <f t="shared" si="1"/>
        <v>0</v>
      </c>
      <c r="AW32" s="247">
        <f t="shared" si="2"/>
        <v>0</v>
      </c>
      <c r="AX32" s="247">
        <f t="shared" si="3"/>
        <v>0</v>
      </c>
      <c r="AY32" s="248" t="e">
        <f t="shared" si="4"/>
        <v>#DIV/0!</v>
      </c>
    </row>
    <row r="33" spans="1:51" s="249" customFormat="1" x14ac:dyDescent="0.25">
      <c r="A33" s="250" t="s">
        <v>56</v>
      </c>
      <c r="B33" s="251"/>
      <c r="C33" s="252"/>
      <c r="D33" s="252"/>
      <c r="E33" s="252"/>
      <c r="F33" s="253"/>
      <c r="G33" s="254"/>
      <c r="H33" s="82"/>
      <c r="I33" s="254"/>
      <c r="J33" s="254"/>
      <c r="K33" s="254"/>
      <c r="L33" s="254"/>
      <c r="M33" s="254"/>
      <c r="N33" s="255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4">
        <f t="shared" si="0"/>
        <v>0</v>
      </c>
      <c r="AU33" s="245"/>
      <c r="AV33" s="246">
        <f t="shared" si="1"/>
        <v>0</v>
      </c>
      <c r="AW33" s="247">
        <f t="shared" si="2"/>
        <v>0</v>
      </c>
      <c r="AX33" s="247">
        <f t="shared" si="3"/>
        <v>0</v>
      </c>
      <c r="AY33" s="248" t="e">
        <f t="shared" si="4"/>
        <v>#DIV/0!</v>
      </c>
    </row>
    <row r="34" spans="1:51" s="249" customFormat="1" x14ac:dyDescent="0.25">
      <c r="A34" s="250" t="s">
        <v>56</v>
      </c>
      <c r="B34" s="251"/>
      <c r="C34" s="252"/>
      <c r="D34" s="252"/>
      <c r="E34" s="252"/>
      <c r="F34" s="253"/>
      <c r="G34" s="254"/>
      <c r="H34" s="82"/>
      <c r="I34" s="254"/>
      <c r="J34" s="254"/>
      <c r="K34" s="254"/>
      <c r="L34" s="254"/>
      <c r="M34" s="254"/>
      <c r="N34" s="255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4">
        <f t="shared" si="0"/>
        <v>0</v>
      </c>
      <c r="AU34" s="245"/>
      <c r="AV34" s="246">
        <f t="shared" si="1"/>
        <v>0</v>
      </c>
      <c r="AW34" s="247">
        <f t="shared" si="2"/>
        <v>0</v>
      </c>
      <c r="AX34" s="247">
        <f t="shared" si="3"/>
        <v>0</v>
      </c>
      <c r="AY34" s="248" t="e">
        <f t="shared" si="4"/>
        <v>#DIV/0!</v>
      </c>
    </row>
    <row r="35" spans="1:51" s="249" customFormat="1" x14ac:dyDescent="0.25">
      <c r="A35" s="250" t="s">
        <v>56</v>
      </c>
      <c r="B35" s="251"/>
      <c r="C35" s="252"/>
      <c r="D35" s="252"/>
      <c r="E35" s="252"/>
      <c r="F35" s="253"/>
      <c r="G35" s="254"/>
      <c r="H35" s="82"/>
      <c r="I35" s="254"/>
      <c r="J35" s="254"/>
      <c r="K35" s="254"/>
      <c r="L35" s="254"/>
      <c r="M35" s="254"/>
      <c r="N35" s="255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4">
        <f t="shared" si="0"/>
        <v>0</v>
      </c>
      <c r="AU35" s="245"/>
      <c r="AV35" s="246">
        <f t="shared" si="1"/>
        <v>0</v>
      </c>
      <c r="AW35" s="247">
        <f t="shared" si="2"/>
        <v>0</v>
      </c>
      <c r="AX35" s="247">
        <f t="shared" si="3"/>
        <v>0</v>
      </c>
      <c r="AY35" s="248" t="e">
        <f t="shared" si="4"/>
        <v>#DIV/0!</v>
      </c>
    </row>
    <row r="36" spans="1:51" s="249" customFormat="1" x14ac:dyDescent="0.25">
      <c r="A36" s="250" t="s">
        <v>56</v>
      </c>
      <c r="B36" s="251"/>
      <c r="C36" s="252"/>
      <c r="D36" s="252"/>
      <c r="E36" s="252"/>
      <c r="F36" s="253"/>
      <c r="G36" s="254"/>
      <c r="H36" s="82"/>
      <c r="I36" s="254"/>
      <c r="J36" s="254"/>
      <c r="K36" s="254"/>
      <c r="L36" s="254"/>
      <c r="M36" s="254"/>
      <c r="N36" s="255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4">
        <f t="shared" si="0"/>
        <v>0</v>
      </c>
      <c r="AU36" s="245"/>
      <c r="AV36" s="246">
        <f t="shared" si="1"/>
        <v>0</v>
      </c>
      <c r="AW36" s="247">
        <f t="shared" si="2"/>
        <v>0</v>
      </c>
      <c r="AX36" s="247">
        <f t="shared" si="3"/>
        <v>0</v>
      </c>
      <c r="AY36" s="248" t="e">
        <f t="shared" si="4"/>
        <v>#DIV/0!</v>
      </c>
    </row>
    <row r="37" spans="1:51" s="249" customFormat="1" x14ac:dyDescent="0.25">
      <c r="A37" s="250" t="s">
        <v>56</v>
      </c>
      <c r="B37" s="251"/>
      <c r="C37" s="84"/>
      <c r="D37" s="84"/>
      <c r="E37" s="84"/>
      <c r="F37" s="256"/>
      <c r="G37" s="257"/>
      <c r="H37" s="86"/>
      <c r="I37" s="257"/>
      <c r="J37" s="257"/>
      <c r="K37" s="257"/>
      <c r="L37" s="257"/>
      <c r="M37" s="257"/>
      <c r="N37" s="258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44">
        <f t="shared" si="0"/>
        <v>0</v>
      </c>
      <c r="AU37" s="245"/>
      <c r="AV37" s="246">
        <f t="shared" si="1"/>
        <v>0</v>
      </c>
      <c r="AW37" s="247">
        <f t="shared" si="2"/>
        <v>0</v>
      </c>
      <c r="AX37" s="247">
        <f t="shared" si="3"/>
        <v>0</v>
      </c>
      <c r="AY37" s="248" t="e">
        <f t="shared" si="4"/>
        <v>#DIV/0!</v>
      </c>
    </row>
    <row r="38" spans="1:51" s="249" customFormat="1" x14ac:dyDescent="0.25">
      <c r="A38" s="250" t="s">
        <v>56</v>
      </c>
      <c r="B38" s="251"/>
      <c r="C38" s="84"/>
      <c r="D38" s="84"/>
      <c r="E38" s="84"/>
      <c r="F38" s="256"/>
      <c r="G38" s="257"/>
      <c r="H38" s="86"/>
      <c r="I38" s="257"/>
      <c r="J38" s="257"/>
      <c r="K38" s="257"/>
      <c r="L38" s="257"/>
      <c r="M38" s="257"/>
      <c r="N38" s="258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44">
        <f t="shared" si="0"/>
        <v>0</v>
      </c>
      <c r="AU38" s="245"/>
      <c r="AV38" s="246">
        <f t="shared" si="1"/>
        <v>0</v>
      </c>
      <c r="AW38" s="247">
        <f t="shared" si="2"/>
        <v>0</v>
      </c>
      <c r="AX38" s="247">
        <f t="shared" si="3"/>
        <v>0</v>
      </c>
      <c r="AY38" s="248" t="e">
        <f t="shared" si="4"/>
        <v>#DIV/0!</v>
      </c>
    </row>
    <row r="39" spans="1:51" s="249" customFormat="1" x14ac:dyDescent="0.25">
      <c r="A39" s="250" t="s">
        <v>56</v>
      </c>
      <c r="B39" s="251"/>
      <c r="C39" s="84"/>
      <c r="D39" s="84"/>
      <c r="E39" s="84"/>
      <c r="F39" s="256"/>
      <c r="G39" s="257"/>
      <c r="H39" s="86"/>
      <c r="I39" s="257"/>
      <c r="J39" s="257"/>
      <c r="K39" s="257"/>
      <c r="L39" s="257"/>
      <c r="M39" s="257"/>
      <c r="N39" s="258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44">
        <f t="shared" si="0"/>
        <v>0</v>
      </c>
      <c r="AU39" s="245"/>
      <c r="AV39" s="246">
        <f t="shared" si="1"/>
        <v>0</v>
      </c>
      <c r="AW39" s="247">
        <f t="shared" si="2"/>
        <v>0</v>
      </c>
      <c r="AX39" s="247">
        <f t="shared" si="3"/>
        <v>0</v>
      </c>
      <c r="AY39" s="248" t="e">
        <f t="shared" si="4"/>
        <v>#DIV/0!</v>
      </c>
    </row>
    <row r="40" spans="1:51" s="249" customFormat="1" x14ac:dyDescent="0.25">
      <c r="A40" s="250" t="s">
        <v>56</v>
      </c>
      <c r="B40" s="251"/>
      <c r="C40" s="84"/>
      <c r="D40" s="84"/>
      <c r="E40" s="84"/>
      <c r="F40" s="256"/>
      <c r="G40" s="257"/>
      <c r="H40" s="86"/>
      <c r="I40" s="257"/>
      <c r="J40" s="257"/>
      <c r="K40" s="257"/>
      <c r="L40" s="257"/>
      <c r="M40" s="257"/>
      <c r="N40" s="258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44">
        <f t="shared" si="0"/>
        <v>0</v>
      </c>
      <c r="AU40" s="245"/>
      <c r="AV40" s="246">
        <f t="shared" si="1"/>
        <v>0</v>
      </c>
      <c r="AW40" s="247">
        <f t="shared" si="2"/>
        <v>0</v>
      </c>
      <c r="AX40" s="247">
        <f t="shared" si="3"/>
        <v>0</v>
      </c>
      <c r="AY40" s="248" t="e">
        <f t="shared" si="4"/>
        <v>#DIV/0!</v>
      </c>
    </row>
    <row r="41" spans="1:51" s="249" customFormat="1" x14ac:dyDescent="0.25">
      <c r="A41" s="250" t="s">
        <v>56</v>
      </c>
      <c r="B41" s="251"/>
      <c r="C41" s="84"/>
      <c r="D41" s="84"/>
      <c r="E41" s="84"/>
      <c r="F41" s="256"/>
      <c r="G41" s="257"/>
      <c r="H41" s="86"/>
      <c r="I41" s="257"/>
      <c r="J41" s="257"/>
      <c r="K41" s="257"/>
      <c r="L41" s="257"/>
      <c r="M41" s="257"/>
      <c r="N41" s="258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259"/>
      <c r="AQ41" s="259"/>
      <c r="AR41" s="259"/>
      <c r="AS41" s="259"/>
      <c r="AT41" s="244">
        <f t="shared" si="0"/>
        <v>0</v>
      </c>
      <c r="AU41" s="245"/>
      <c r="AV41" s="246">
        <f t="shared" si="1"/>
        <v>0</v>
      </c>
      <c r="AW41" s="247">
        <f t="shared" si="2"/>
        <v>0</v>
      </c>
      <c r="AX41" s="247">
        <f t="shared" si="3"/>
        <v>0</v>
      </c>
      <c r="AY41" s="248" t="e">
        <f t="shared" si="4"/>
        <v>#DIV/0!</v>
      </c>
    </row>
    <row r="42" spans="1:51" s="249" customFormat="1" x14ac:dyDescent="0.25">
      <c r="A42" s="250" t="s">
        <v>56</v>
      </c>
      <c r="B42" s="251"/>
      <c r="C42" s="84"/>
      <c r="D42" s="84"/>
      <c r="E42" s="84"/>
      <c r="F42" s="256"/>
      <c r="G42" s="257"/>
      <c r="H42" s="86"/>
      <c r="I42" s="257"/>
      <c r="J42" s="257"/>
      <c r="K42" s="257"/>
      <c r="L42" s="257"/>
      <c r="M42" s="257"/>
      <c r="N42" s="258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59"/>
      <c r="AQ42" s="259"/>
      <c r="AR42" s="259"/>
      <c r="AS42" s="259"/>
      <c r="AT42" s="244">
        <f t="shared" si="0"/>
        <v>0</v>
      </c>
      <c r="AU42" s="245"/>
      <c r="AV42" s="246">
        <f t="shared" si="1"/>
        <v>0</v>
      </c>
      <c r="AW42" s="247">
        <f t="shared" si="2"/>
        <v>0</v>
      </c>
      <c r="AX42" s="247">
        <f t="shared" si="3"/>
        <v>0</v>
      </c>
      <c r="AY42" s="248" t="e">
        <f t="shared" si="4"/>
        <v>#DIV/0!</v>
      </c>
    </row>
    <row r="43" spans="1:51" s="260" customFormat="1" ht="13" x14ac:dyDescent="0.3">
      <c r="A43" s="250" t="s">
        <v>56</v>
      </c>
      <c r="B43" s="251"/>
      <c r="C43" s="84"/>
      <c r="D43" s="84"/>
      <c r="E43" s="84"/>
      <c r="F43" s="256"/>
      <c r="G43" s="257"/>
      <c r="H43" s="86"/>
      <c r="I43" s="257"/>
      <c r="J43" s="257"/>
      <c r="K43" s="257"/>
      <c r="L43" s="257"/>
      <c r="M43" s="257"/>
      <c r="N43" s="258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44">
        <f t="shared" si="0"/>
        <v>0</v>
      </c>
      <c r="AU43" s="245"/>
      <c r="AV43" s="246">
        <f t="shared" si="1"/>
        <v>0</v>
      </c>
      <c r="AW43" s="247">
        <f t="shared" si="2"/>
        <v>0</v>
      </c>
      <c r="AX43" s="247">
        <f t="shared" si="3"/>
        <v>0</v>
      </c>
      <c r="AY43" s="248" t="e">
        <f t="shared" si="4"/>
        <v>#DIV/0!</v>
      </c>
    </row>
    <row r="44" spans="1:51" s="260" customFormat="1" ht="13" x14ac:dyDescent="0.3">
      <c r="A44" s="250" t="s">
        <v>56</v>
      </c>
      <c r="B44" s="251"/>
      <c r="C44" s="84"/>
      <c r="D44" s="84"/>
      <c r="E44" s="84"/>
      <c r="F44" s="256"/>
      <c r="G44" s="257"/>
      <c r="H44" s="86"/>
      <c r="I44" s="257"/>
      <c r="J44" s="257"/>
      <c r="K44" s="257"/>
      <c r="L44" s="257"/>
      <c r="M44" s="257"/>
      <c r="N44" s="258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59"/>
      <c r="AL44" s="259"/>
      <c r="AM44" s="259"/>
      <c r="AN44" s="259"/>
      <c r="AO44" s="259"/>
      <c r="AP44" s="259"/>
      <c r="AQ44" s="259"/>
      <c r="AR44" s="259"/>
      <c r="AS44" s="259"/>
      <c r="AT44" s="244">
        <f t="shared" si="0"/>
        <v>0</v>
      </c>
      <c r="AU44" s="245"/>
      <c r="AV44" s="246">
        <f t="shared" si="1"/>
        <v>0</v>
      </c>
      <c r="AW44" s="247">
        <f t="shared" si="2"/>
        <v>0</v>
      </c>
      <c r="AX44" s="247">
        <f t="shared" si="3"/>
        <v>0</v>
      </c>
      <c r="AY44" s="248" t="e">
        <f t="shared" si="4"/>
        <v>#DIV/0!</v>
      </c>
    </row>
    <row r="45" spans="1:51" s="260" customFormat="1" ht="13" x14ac:dyDescent="0.3">
      <c r="A45" s="250" t="s">
        <v>56</v>
      </c>
      <c r="B45" s="251"/>
      <c r="C45" s="84"/>
      <c r="D45" s="84"/>
      <c r="E45" s="84"/>
      <c r="F45" s="256"/>
      <c r="G45" s="257"/>
      <c r="H45" s="86"/>
      <c r="I45" s="257"/>
      <c r="J45" s="257"/>
      <c r="K45" s="257"/>
      <c r="L45" s="257"/>
      <c r="M45" s="257"/>
      <c r="N45" s="258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44">
        <f t="shared" si="0"/>
        <v>0</v>
      </c>
      <c r="AU45" s="245"/>
      <c r="AV45" s="246">
        <f t="shared" si="1"/>
        <v>0</v>
      </c>
      <c r="AW45" s="247">
        <f t="shared" si="2"/>
        <v>0</v>
      </c>
      <c r="AX45" s="247">
        <f t="shared" si="3"/>
        <v>0</v>
      </c>
      <c r="AY45" s="248" t="e">
        <f t="shared" si="4"/>
        <v>#DIV/0!</v>
      </c>
    </row>
    <row r="46" spans="1:51" s="260" customFormat="1" ht="13" x14ac:dyDescent="0.3">
      <c r="A46" s="250" t="s">
        <v>56</v>
      </c>
      <c r="B46" s="251"/>
      <c r="C46" s="84"/>
      <c r="D46" s="84"/>
      <c r="E46" s="84"/>
      <c r="F46" s="256"/>
      <c r="G46" s="257"/>
      <c r="H46" s="86"/>
      <c r="I46" s="257"/>
      <c r="J46" s="257"/>
      <c r="K46" s="257"/>
      <c r="L46" s="257"/>
      <c r="M46" s="257"/>
      <c r="N46" s="258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59"/>
      <c r="AK46" s="259"/>
      <c r="AL46" s="259"/>
      <c r="AM46" s="259"/>
      <c r="AN46" s="259"/>
      <c r="AO46" s="259"/>
      <c r="AP46" s="259"/>
      <c r="AQ46" s="259"/>
      <c r="AR46" s="259"/>
      <c r="AS46" s="259"/>
      <c r="AT46" s="244">
        <f t="shared" si="0"/>
        <v>0</v>
      </c>
      <c r="AU46" s="245"/>
      <c r="AV46" s="246">
        <f t="shared" si="1"/>
        <v>0</v>
      </c>
      <c r="AW46" s="247">
        <f t="shared" si="2"/>
        <v>0</v>
      </c>
      <c r="AX46" s="247">
        <f t="shared" si="3"/>
        <v>0</v>
      </c>
      <c r="AY46" s="248" t="e">
        <f t="shared" si="4"/>
        <v>#DIV/0!</v>
      </c>
    </row>
    <row r="47" spans="1:51" s="260" customFormat="1" ht="13" x14ac:dyDescent="0.3">
      <c r="A47" s="250" t="s">
        <v>56</v>
      </c>
      <c r="B47" s="251"/>
      <c r="C47" s="84"/>
      <c r="D47" s="84"/>
      <c r="E47" s="84"/>
      <c r="F47" s="256"/>
      <c r="G47" s="257"/>
      <c r="H47" s="86"/>
      <c r="I47" s="257"/>
      <c r="J47" s="257"/>
      <c r="K47" s="257"/>
      <c r="L47" s="257"/>
      <c r="M47" s="257"/>
      <c r="N47" s="258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59"/>
      <c r="AK47" s="259"/>
      <c r="AL47" s="259"/>
      <c r="AM47" s="259"/>
      <c r="AN47" s="259"/>
      <c r="AO47" s="259"/>
      <c r="AP47" s="259"/>
      <c r="AQ47" s="259"/>
      <c r="AR47" s="259"/>
      <c r="AS47" s="259"/>
      <c r="AT47" s="244">
        <f t="shared" si="0"/>
        <v>0</v>
      </c>
      <c r="AU47" s="245"/>
      <c r="AV47" s="246">
        <f t="shared" si="1"/>
        <v>0</v>
      </c>
      <c r="AW47" s="247">
        <f t="shared" si="2"/>
        <v>0</v>
      </c>
      <c r="AX47" s="247">
        <f t="shared" si="3"/>
        <v>0</v>
      </c>
      <c r="AY47" s="248" t="e">
        <f t="shared" si="4"/>
        <v>#DIV/0!</v>
      </c>
    </row>
    <row r="48" spans="1:51" s="260" customFormat="1" ht="13" x14ac:dyDescent="0.3">
      <c r="A48" s="250" t="s">
        <v>56</v>
      </c>
      <c r="B48" s="251"/>
      <c r="C48" s="84"/>
      <c r="D48" s="84"/>
      <c r="E48" s="84"/>
      <c r="F48" s="256"/>
      <c r="G48" s="257"/>
      <c r="H48" s="86"/>
      <c r="I48" s="257"/>
      <c r="J48" s="257"/>
      <c r="K48" s="257"/>
      <c r="L48" s="257"/>
      <c r="M48" s="257"/>
      <c r="N48" s="258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  <c r="AQ48" s="259"/>
      <c r="AR48" s="259"/>
      <c r="AS48" s="259"/>
      <c r="AT48" s="244">
        <f t="shared" si="0"/>
        <v>0</v>
      </c>
      <c r="AU48" s="245"/>
      <c r="AV48" s="246">
        <f t="shared" si="1"/>
        <v>0</v>
      </c>
      <c r="AW48" s="247">
        <f t="shared" si="2"/>
        <v>0</v>
      </c>
      <c r="AX48" s="247">
        <f t="shared" si="3"/>
        <v>0</v>
      </c>
      <c r="AY48" s="248" t="e">
        <f t="shared" si="4"/>
        <v>#DIV/0!</v>
      </c>
    </row>
    <row r="49" spans="1:51" s="260" customFormat="1" ht="13" x14ac:dyDescent="0.3">
      <c r="A49" s="250" t="s">
        <v>56</v>
      </c>
      <c r="B49" s="251"/>
      <c r="C49" s="84"/>
      <c r="D49" s="84"/>
      <c r="E49" s="84"/>
      <c r="F49" s="256"/>
      <c r="G49" s="257"/>
      <c r="H49" s="86"/>
      <c r="I49" s="257"/>
      <c r="J49" s="257"/>
      <c r="K49" s="257"/>
      <c r="L49" s="257"/>
      <c r="M49" s="257"/>
      <c r="N49" s="258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44">
        <f t="shared" si="0"/>
        <v>0</v>
      </c>
      <c r="AU49" s="245"/>
      <c r="AV49" s="246">
        <f t="shared" si="1"/>
        <v>0</v>
      </c>
      <c r="AW49" s="247">
        <f t="shared" si="2"/>
        <v>0</v>
      </c>
      <c r="AX49" s="247">
        <f t="shared" si="3"/>
        <v>0</v>
      </c>
      <c r="AY49" s="248" t="e">
        <f t="shared" si="4"/>
        <v>#DIV/0!</v>
      </c>
    </row>
    <row r="50" spans="1:51" s="260" customFormat="1" ht="13" x14ac:dyDescent="0.3">
      <c r="A50" s="250" t="s">
        <v>56</v>
      </c>
      <c r="B50" s="251"/>
      <c r="C50" s="84"/>
      <c r="D50" s="84"/>
      <c r="E50" s="84"/>
      <c r="F50" s="256"/>
      <c r="G50" s="257"/>
      <c r="H50" s="86"/>
      <c r="I50" s="257"/>
      <c r="J50" s="257"/>
      <c r="K50" s="257"/>
      <c r="L50" s="257"/>
      <c r="M50" s="257"/>
      <c r="N50" s="258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259"/>
      <c r="AO50" s="259"/>
      <c r="AP50" s="259"/>
      <c r="AQ50" s="259"/>
      <c r="AR50" s="259"/>
      <c r="AS50" s="259"/>
      <c r="AT50" s="244">
        <f t="shared" si="0"/>
        <v>0</v>
      </c>
      <c r="AU50" s="245"/>
      <c r="AV50" s="246">
        <f t="shared" si="1"/>
        <v>0</v>
      </c>
      <c r="AW50" s="247">
        <f t="shared" si="2"/>
        <v>0</v>
      </c>
      <c r="AX50" s="247">
        <f t="shared" si="3"/>
        <v>0</v>
      </c>
      <c r="AY50" s="248" t="e">
        <f t="shared" si="4"/>
        <v>#DIV/0!</v>
      </c>
    </row>
    <row r="51" spans="1:51" s="260" customFormat="1" ht="13" x14ac:dyDescent="0.3">
      <c r="A51" s="250" t="s">
        <v>56</v>
      </c>
      <c r="B51" s="251"/>
      <c r="C51" s="84"/>
      <c r="D51" s="84"/>
      <c r="E51" s="84"/>
      <c r="F51" s="256"/>
      <c r="G51" s="257"/>
      <c r="H51" s="86"/>
      <c r="I51" s="257"/>
      <c r="J51" s="257"/>
      <c r="K51" s="257"/>
      <c r="L51" s="257"/>
      <c r="M51" s="257"/>
      <c r="N51" s="258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O51" s="259"/>
      <c r="AP51" s="259"/>
      <c r="AQ51" s="259"/>
      <c r="AR51" s="259"/>
      <c r="AS51" s="259"/>
      <c r="AT51" s="244">
        <f t="shared" si="0"/>
        <v>0</v>
      </c>
      <c r="AU51" s="245"/>
      <c r="AV51" s="246">
        <f t="shared" si="1"/>
        <v>0</v>
      </c>
      <c r="AW51" s="247">
        <f t="shared" si="2"/>
        <v>0</v>
      </c>
      <c r="AX51" s="247">
        <f t="shared" si="3"/>
        <v>0</v>
      </c>
      <c r="AY51" s="248" t="e">
        <f t="shared" si="4"/>
        <v>#DIV/0!</v>
      </c>
    </row>
    <row r="52" spans="1:51" s="260" customFormat="1" ht="13" x14ac:dyDescent="0.3">
      <c r="A52" s="250" t="s">
        <v>56</v>
      </c>
      <c r="B52" s="251"/>
      <c r="C52" s="84"/>
      <c r="D52" s="84"/>
      <c r="E52" s="84"/>
      <c r="F52" s="256"/>
      <c r="G52" s="257"/>
      <c r="H52" s="86"/>
      <c r="I52" s="257"/>
      <c r="J52" s="257"/>
      <c r="K52" s="257"/>
      <c r="L52" s="257"/>
      <c r="M52" s="257"/>
      <c r="N52" s="258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44">
        <f t="shared" si="0"/>
        <v>0</v>
      </c>
      <c r="AU52" s="245"/>
      <c r="AV52" s="246">
        <f t="shared" si="1"/>
        <v>0</v>
      </c>
      <c r="AW52" s="247">
        <f t="shared" si="2"/>
        <v>0</v>
      </c>
      <c r="AX52" s="247">
        <f t="shared" si="3"/>
        <v>0</v>
      </c>
      <c r="AY52" s="248" t="e">
        <f t="shared" si="4"/>
        <v>#DIV/0!</v>
      </c>
    </row>
    <row r="53" spans="1:51" s="260" customFormat="1" ht="13" x14ac:dyDescent="0.3">
      <c r="A53" s="250" t="s">
        <v>56</v>
      </c>
      <c r="B53" s="251"/>
      <c r="C53" s="84"/>
      <c r="D53" s="84"/>
      <c r="E53" s="84"/>
      <c r="F53" s="256"/>
      <c r="G53" s="257"/>
      <c r="H53" s="86"/>
      <c r="I53" s="257"/>
      <c r="J53" s="257"/>
      <c r="K53" s="257"/>
      <c r="L53" s="257"/>
      <c r="M53" s="257"/>
      <c r="N53" s="258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59"/>
      <c r="AK53" s="259"/>
      <c r="AL53" s="259"/>
      <c r="AM53" s="259"/>
      <c r="AN53" s="259"/>
      <c r="AO53" s="259"/>
      <c r="AP53" s="259"/>
      <c r="AQ53" s="259"/>
      <c r="AR53" s="259"/>
      <c r="AS53" s="259"/>
      <c r="AT53" s="244">
        <f t="shared" si="0"/>
        <v>0</v>
      </c>
      <c r="AU53" s="245"/>
      <c r="AV53" s="246">
        <f t="shared" si="1"/>
        <v>0</v>
      </c>
      <c r="AW53" s="247">
        <f t="shared" si="2"/>
        <v>0</v>
      </c>
      <c r="AX53" s="247">
        <f t="shared" si="3"/>
        <v>0</v>
      </c>
      <c r="AY53" s="248" t="e">
        <f t="shared" si="4"/>
        <v>#DIV/0!</v>
      </c>
    </row>
    <row r="54" spans="1:51" s="260" customFormat="1" ht="13" x14ac:dyDescent="0.3">
      <c r="A54" s="250" t="s">
        <v>56</v>
      </c>
      <c r="B54" s="251"/>
      <c r="C54" s="84"/>
      <c r="D54" s="84"/>
      <c r="E54" s="84"/>
      <c r="F54" s="256"/>
      <c r="G54" s="257"/>
      <c r="H54" s="86"/>
      <c r="I54" s="257"/>
      <c r="J54" s="257"/>
      <c r="K54" s="257"/>
      <c r="L54" s="257"/>
      <c r="M54" s="257"/>
      <c r="N54" s="258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44">
        <f t="shared" si="0"/>
        <v>0</v>
      </c>
      <c r="AU54" s="245"/>
      <c r="AV54" s="246">
        <f t="shared" si="1"/>
        <v>0</v>
      </c>
      <c r="AW54" s="247">
        <f t="shared" si="2"/>
        <v>0</v>
      </c>
      <c r="AX54" s="247">
        <f t="shared" si="3"/>
        <v>0</v>
      </c>
      <c r="AY54" s="248" t="e">
        <f t="shared" si="4"/>
        <v>#DIV/0!</v>
      </c>
    </row>
    <row r="55" spans="1:51" s="260" customFormat="1" ht="13" x14ac:dyDescent="0.3">
      <c r="A55" s="250" t="s">
        <v>56</v>
      </c>
      <c r="B55" s="251"/>
      <c r="C55" s="84"/>
      <c r="D55" s="84"/>
      <c r="E55" s="84"/>
      <c r="F55" s="256"/>
      <c r="G55" s="257"/>
      <c r="H55" s="86"/>
      <c r="I55" s="257"/>
      <c r="J55" s="257"/>
      <c r="K55" s="257"/>
      <c r="L55" s="257"/>
      <c r="M55" s="257"/>
      <c r="N55" s="258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44">
        <f t="shared" si="0"/>
        <v>0</v>
      </c>
      <c r="AU55" s="245"/>
      <c r="AV55" s="246">
        <f t="shared" si="1"/>
        <v>0</v>
      </c>
      <c r="AW55" s="247">
        <f t="shared" si="2"/>
        <v>0</v>
      </c>
      <c r="AX55" s="247">
        <f t="shared" si="3"/>
        <v>0</v>
      </c>
      <c r="AY55" s="248" t="e">
        <f t="shared" si="4"/>
        <v>#DIV/0!</v>
      </c>
    </row>
    <row r="56" spans="1:51" s="260" customFormat="1" ht="13" x14ac:dyDescent="0.3">
      <c r="A56" s="250" t="s">
        <v>56</v>
      </c>
      <c r="B56" s="251"/>
      <c r="C56" s="84"/>
      <c r="D56" s="84"/>
      <c r="E56" s="84"/>
      <c r="F56" s="256"/>
      <c r="G56" s="257"/>
      <c r="H56" s="86"/>
      <c r="I56" s="257"/>
      <c r="J56" s="257"/>
      <c r="K56" s="257"/>
      <c r="L56" s="257"/>
      <c r="M56" s="257"/>
      <c r="N56" s="258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44">
        <f t="shared" si="0"/>
        <v>0</v>
      </c>
      <c r="AU56" s="245"/>
      <c r="AV56" s="246">
        <f t="shared" si="1"/>
        <v>0</v>
      </c>
      <c r="AW56" s="247">
        <f t="shared" si="2"/>
        <v>0</v>
      </c>
      <c r="AX56" s="247">
        <f t="shared" si="3"/>
        <v>0</v>
      </c>
      <c r="AY56" s="248" t="e">
        <f t="shared" si="4"/>
        <v>#DIV/0!</v>
      </c>
    </row>
    <row r="57" spans="1:51" s="260" customFormat="1" ht="13" x14ac:dyDescent="0.3">
      <c r="A57" s="250" t="s">
        <v>56</v>
      </c>
      <c r="B57" s="251"/>
      <c r="C57" s="84"/>
      <c r="D57" s="84"/>
      <c r="E57" s="84"/>
      <c r="F57" s="256"/>
      <c r="G57" s="257"/>
      <c r="H57" s="86"/>
      <c r="I57" s="257"/>
      <c r="J57" s="257"/>
      <c r="K57" s="257"/>
      <c r="L57" s="257"/>
      <c r="M57" s="257"/>
      <c r="N57" s="258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44">
        <f t="shared" si="0"/>
        <v>0</v>
      </c>
      <c r="AU57" s="245"/>
      <c r="AV57" s="246">
        <f t="shared" si="1"/>
        <v>0</v>
      </c>
      <c r="AW57" s="247">
        <f t="shared" si="2"/>
        <v>0</v>
      </c>
      <c r="AX57" s="247">
        <f t="shared" si="3"/>
        <v>0</v>
      </c>
      <c r="AY57" s="248" t="e">
        <f t="shared" si="4"/>
        <v>#DIV/0!</v>
      </c>
    </row>
    <row r="58" spans="1:51" s="260" customFormat="1" ht="13" x14ac:dyDescent="0.3">
      <c r="A58" s="250" t="s">
        <v>56</v>
      </c>
      <c r="B58" s="251"/>
      <c r="C58" s="84"/>
      <c r="D58" s="84"/>
      <c r="E58" s="84"/>
      <c r="F58" s="256"/>
      <c r="G58" s="257"/>
      <c r="H58" s="86"/>
      <c r="I58" s="257"/>
      <c r="J58" s="257"/>
      <c r="K58" s="257"/>
      <c r="L58" s="257"/>
      <c r="M58" s="257"/>
      <c r="N58" s="258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44">
        <f t="shared" si="0"/>
        <v>0</v>
      </c>
      <c r="AU58" s="245"/>
      <c r="AV58" s="246">
        <f t="shared" si="1"/>
        <v>0</v>
      </c>
      <c r="AW58" s="247">
        <f t="shared" si="2"/>
        <v>0</v>
      </c>
      <c r="AX58" s="247">
        <f t="shared" si="3"/>
        <v>0</v>
      </c>
      <c r="AY58" s="248" t="e">
        <f t="shared" si="4"/>
        <v>#DIV/0!</v>
      </c>
    </row>
    <row r="59" spans="1:51" s="260" customFormat="1" ht="13" x14ac:dyDescent="0.3">
      <c r="A59" s="250" t="s">
        <v>56</v>
      </c>
      <c r="B59" s="251"/>
      <c r="C59" s="84"/>
      <c r="D59" s="84"/>
      <c r="E59" s="84"/>
      <c r="F59" s="256"/>
      <c r="G59" s="257"/>
      <c r="H59" s="86"/>
      <c r="I59" s="257"/>
      <c r="J59" s="257"/>
      <c r="K59" s="257"/>
      <c r="L59" s="257"/>
      <c r="M59" s="257"/>
      <c r="N59" s="258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  <c r="AL59" s="259"/>
      <c r="AM59" s="259"/>
      <c r="AN59" s="259"/>
      <c r="AO59" s="259"/>
      <c r="AP59" s="259"/>
      <c r="AQ59" s="259"/>
      <c r="AR59" s="259"/>
      <c r="AS59" s="259"/>
      <c r="AT59" s="244">
        <f t="shared" si="0"/>
        <v>0</v>
      </c>
      <c r="AU59" s="245"/>
      <c r="AV59" s="246">
        <f t="shared" si="1"/>
        <v>0</v>
      </c>
      <c r="AW59" s="247">
        <f t="shared" si="2"/>
        <v>0</v>
      </c>
      <c r="AX59" s="247">
        <f t="shared" si="3"/>
        <v>0</v>
      </c>
      <c r="AY59" s="248" t="e">
        <f t="shared" si="4"/>
        <v>#DIV/0!</v>
      </c>
    </row>
    <row r="60" spans="1:51" s="260" customFormat="1" ht="13" x14ac:dyDescent="0.3">
      <c r="A60" s="250" t="s">
        <v>56</v>
      </c>
      <c r="B60" s="251"/>
      <c r="C60" s="84"/>
      <c r="D60" s="84"/>
      <c r="E60" s="84"/>
      <c r="F60" s="256"/>
      <c r="G60" s="257"/>
      <c r="H60" s="86"/>
      <c r="I60" s="257"/>
      <c r="J60" s="257"/>
      <c r="K60" s="257"/>
      <c r="L60" s="257"/>
      <c r="M60" s="257"/>
      <c r="N60" s="258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44">
        <f t="shared" si="0"/>
        <v>0</v>
      </c>
      <c r="AU60" s="245"/>
      <c r="AV60" s="246">
        <f t="shared" si="1"/>
        <v>0</v>
      </c>
      <c r="AW60" s="247">
        <f t="shared" si="2"/>
        <v>0</v>
      </c>
      <c r="AX60" s="247">
        <f t="shared" si="3"/>
        <v>0</v>
      </c>
      <c r="AY60" s="248" t="e">
        <f t="shared" si="4"/>
        <v>#DIV/0!</v>
      </c>
    </row>
    <row r="61" spans="1:51" s="260" customFormat="1" ht="13" x14ac:dyDescent="0.3">
      <c r="A61" s="250" t="s">
        <v>56</v>
      </c>
      <c r="B61" s="251"/>
      <c r="C61" s="84"/>
      <c r="D61" s="84"/>
      <c r="E61" s="84"/>
      <c r="F61" s="256"/>
      <c r="G61" s="257"/>
      <c r="H61" s="86"/>
      <c r="I61" s="257"/>
      <c r="J61" s="257"/>
      <c r="K61" s="257"/>
      <c r="L61" s="257"/>
      <c r="M61" s="257"/>
      <c r="N61" s="258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44">
        <f t="shared" si="0"/>
        <v>0</v>
      </c>
      <c r="AU61" s="245"/>
      <c r="AV61" s="246">
        <f t="shared" si="1"/>
        <v>0</v>
      </c>
      <c r="AW61" s="247">
        <f t="shared" si="2"/>
        <v>0</v>
      </c>
      <c r="AX61" s="247">
        <f t="shared" si="3"/>
        <v>0</v>
      </c>
      <c r="AY61" s="248" t="e">
        <f t="shared" si="4"/>
        <v>#DIV/0!</v>
      </c>
    </row>
    <row r="62" spans="1:51" s="260" customFormat="1" ht="13" x14ac:dyDescent="0.3">
      <c r="A62" s="250" t="s">
        <v>56</v>
      </c>
      <c r="B62" s="251"/>
      <c r="C62" s="84"/>
      <c r="D62" s="84"/>
      <c r="E62" s="84"/>
      <c r="F62" s="256"/>
      <c r="G62" s="257"/>
      <c r="H62" s="86"/>
      <c r="I62" s="257"/>
      <c r="J62" s="257"/>
      <c r="K62" s="257"/>
      <c r="L62" s="257"/>
      <c r="M62" s="257"/>
      <c r="N62" s="258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44">
        <f t="shared" si="0"/>
        <v>0</v>
      </c>
      <c r="AU62" s="245"/>
      <c r="AV62" s="246">
        <f t="shared" si="1"/>
        <v>0</v>
      </c>
      <c r="AW62" s="247">
        <f t="shared" si="2"/>
        <v>0</v>
      </c>
      <c r="AX62" s="247">
        <f t="shared" si="3"/>
        <v>0</v>
      </c>
      <c r="AY62" s="248" t="e">
        <f t="shared" si="4"/>
        <v>#DIV/0!</v>
      </c>
    </row>
    <row r="63" spans="1:51" s="260" customFormat="1" ht="13" x14ac:dyDescent="0.3">
      <c r="A63" s="250" t="s">
        <v>56</v>
      </c>
      <c r="B63" s="251"/>
      <c r="C63" s="84"/>
      <c r="D63" s="84"/>
      <c r="E63" s="84"/>
      <c r="F63" s="256"/>
      <c r="G63" s="257"/>
      <c r="H63" s="86"/>
      <c r="I63" s="257"/>
      <c r="J63" s="257"/>
      <c r="K63" s="257"/>
      <c r="L63" s="257"/>
      <c r="M63" s="257"/>
      <c r="N63" s="258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44">
        <f t="shared" si="0"/>
        <v>0</v>
      </c>
      <c r="AU63" s="245"/>
      <c r="AV63" s="246">
        <f t="shared" si="1"/>
        <v>0</v>
      </c>
      <c r="AW63" s="247">
        <f t="shared" si="2"/>
        <v>0</v>
      </c>
      <c r="AX63" s="247">
        <f t="shared" si="3"/>
        <v>0</v>
      </c>
      <c r="AY63" s="248" t="e">
        <f t="shared" si="4"/>
        <v>#DIV/0!</v>
      </c>
    </row>
    <row r="64" spans="1:51" s="260" customFormat="1" ht="13" x14ac:dyDescent="0.3">
      <c r="A64" s="250" t="s">
        <v>56</v>
      </c>
      <c r="B64" s="251"/>
      <c r="C64" s="84"/>
      <c r="D64" s="84"/>
      <c r="E64" s="84"/>
      <c r="F64" s="256"/>
      <c r="G64" s="257"/>
      <c r="H64" s="86"/>
      <c r="I64" s="257"/>
      <c r="J64" s="257"/>
      <c r="K64" s="257"/>
      <c r="L64" s="257"/>
      <c r="M64" s="257"/>
      <c r="N64" s="258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59"/>
      <c r="AD64" s="259"/>
      <c r="AE64" s="259"/>
      <c r="AF64" s="259"/>
      <c r="AG64" s="259"/>
      <c r="AH64" s="259"/>
      <c r="AI64" s="259"/>
      <c r="AJ64" s="259"/>
      <c r="AK64" s="259"/>
      <c r="AL64" s="259"/>
      <c r="AM64" s="259"/>
      <c r="AN64" s="259"/>
      <c r="AO64" s="259"/>
      <c r="AP64" s="259"/>
      <c r="AQ64" s="259"/>
      <c r="AR64" s="259"/>
      <c r="AS64" s="259"/>
      <c r="AT64" s="244">
        <f t="shared" si="0"/>
        <v>0</v>
      </c>
      <c r="AU64" s="245"/>
      <c r="AV64" s="246">
        <f t="shared" si="1"/>
        <v>0</v>
      </c>
      <c r="AW64" s="247">
        <f t="shared" si="2"/>
        <v>0</v>
      </c>
      <c r="AX64" s="247">
        <f t="shared" si="3"/>
        <v>0</v>
      </c>
      <c r="AY64" s="248" t="e">
        <f t="shared" si="4"/>
        <v>#DIV/0!</v>
      </c>
    </row>
    <row r="65" spans="1:51" s="260" customFormat="1" ht="13" x14ac:dyDescent="0.3">
      <c r="A65" s="250" t="s">
        <v>56</v>
      </c>
      <c r="B65" s="251"/>
      <c r="C65" s="84"/>
      <c r="D65" s="84"/>
      <c r="E65" s="84"/>
      <c r="F65" s="256"/>
      <c r="G65" s="257"/>
      <c r="H65" s="86"/>
      <c r="I65" s="257"/>
      <c r="J65" s="257"/>
      <c r="K65" s="257"/>
      <c r="L65" s="257"/>
      <c r="M65" s="257"/>
      <c r="N65" s="258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44">
        <f t="shared" si="0"/>
        <v>0</v>
      </c>
      <c r="AU65" s="245"/>
      <c r="AV65" s="246">
        <f t="shared" si="1"/>
        <v>0</v>
      </c>
      <c r="AW65" s="247">
        <f t="shared" si="2"/>
        <v>0</v>
      </c>
      <c r="AX65" s="247">
        <f t="shared" si="3"/>
        <v>0</v>
      </c>
      <c r="AY65" s="248" t="e">
        <f t="shared" si="4"/>
        <v>#DIV/0!</v>
      </c>
    </row>
    <row r="66" spans="1:51" s="260" customFormat="1" ht="13" x14ac:dyDescent="0.3">
      <c r="A66" s="250" t="s">
        <v>56</v>
      </c>
      <c r="B66" s="251"/>
      <c r="C66" s="84"/>
      <c r="D66" s="84"/>
      <c r="E66" s="84"/>
      <c r="F66" s="256"/>
      <c r="G66" s="257"/>
      <c r="H66" s="86"/>
      <c r="I66" s="257"/>
      <c r="J66" s="257"/>
      <c r="K66" s="257"/>
      <c r="L66" s="257"/>
      <c r="M66" s="257"/>
      <c r="N66" s="258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44">
        <f t="shared" si="0"/>
        <v>0</v>
      </c>
      <c r="AU66" s="245"/>
      <c r="AV66" s="246">
        <f t="shared" si="1"/>
        <v>0</v>
      </c>
      <c r="AW66" s="247">
        <f t="shared" si="2"/>
        <v>0</v>
      </c>
      <c r="AX66" s="247">
        <f t="shared" si="3"/>
        <v>0</v>
      </c>
      <c r="AY66" s="248" t="e">
        <f t="shared" si="4"/>
        <v>#DIV/0!</v>
      </c>
    </row>
    <row r="67" spans="1:51" s="260" customFormat="1" ht="13" x14ac:dyDescent="0.3">
      <c r="A67" s="250" t="s">
        <v>56</v>
      </c>
      <c r="B67" s="251"/>
      <c r="C67" s="84"/>
      <c r="D67" s="84"/>
      <c r="E67" s="84"/>
      <c r="F67" s="256"/>
      <c r="G67" s="257"/>
      <c r="H67" s="86"/>
      <c r="I67" s="257"/>
      <c r="J67" s="257"/>
      <c r="K67" s="257"/>
      <c r="L67" s="257"/>
      <c r="M67" s="257"/>
      <c r="N67" s="258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44">
        <f t="shared" si="0"/>
        <v>0</v>
      </c>
      <c r="AU67" s="245"/>
      <c r="AV67" s="246">
        <f t="shared" si="1"/>
        <v>0</v>
      </c>
      <c r="AW67" s="247">
        <f t="shared" si="2"/>
        <v>0</v>
      </c>
      <c r="AX67" s="247">
        <f t="shared" si="3"/>
        <v>0</v>
      </c>
      <c r="AY67" s="248" t="e">
        <f t="shared" si="4"/>
        <v>#DIV/0!</v>
      </c>
    </row>
    <row r="68" spans="1:51" s="260" customFormat="1" ht="13" x14ac:dyDescent="0.3">
      <c r="A68" s="250" t="s">
        <v>56</v>
      </c>
      <c r="B68" s="251"/>
      <c r="C68" s="84"/>
      <c r="D68" s="84"/>
      <c r="E68" s="84"/>
      <c r="F68" s="256"/>
      <c r="G68" s="257"/>
      <c r="H68" s="86"/>
      <c r="I68" s="257"/>
      <c r="J68" s="257"/>
      <c r="K68" s="257"/>
      <c r="L68" s="257"/>
      <c r="M68" s="257"/>
      <c r="N68" s="258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44">
        <f t="shared" si="0"/>
        <v>0</v>
      </c>
      <c r="AU68" s="245"/>
      <c r="AV68" s="246">
        <f t="shared" si="1"/>
        <v>0</v>
      </c>
      <c r="AW68" s="247">
        <f t="shared" si="2"/>
        <v>0</v>
      </c>
      <c r="AX68" s="247">
        <f t="shared" si="3"/>
        <v>0</v>
      </c>
      <c r="AY68" s="248" t="e">
        <f t="shared" si="4"/>
        <v>#DIV/0!</v>
      </c>
    </row>
    <row r="69" spans="1:51" s="260" customFormat="1" ht="13" x14ac:dyDescent="0.3">
      <c r="A69" s="250" t="s">
        <v>56</v>
      </c>
      <c r="B69" s="251"/>
      <c r="C69" s="84"/>
      <c r="D69" s="84"/>
      <c r="E69" s="84"/>
      <c r="F69" s="256"/>
      <c r="G69" s="257"/>
      <c r="H69" s="86"/>
      <c r="I69" s="257"/>
      <c r="J69" s="257"/>
      <c r="K69" s="257"/>
      <c r="L69" s="257"/>
      <c r="M69" s="257"/>
      <c r="N69" s="258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44">
        <f t="shared" si="0"/>
        <v>0</v>
      </c>
      <c r="AU69" s="245"/>
      <c r="AV69" s="246">
        <f t="shared" si="1"/>
        <v>0</v>
      </c>
      <c r="AW69" s="247">
        <f t="shared" si="2"/>
        <v>0</v>
      </c>
      <c r="AX69" s="247">
        <f t="shared" si="3"/>
        <v>0</v>
      </c>
      <c r="AY69" s="248" t="e">
        <f t="shared" si="4"/>
        <v>#DIV/0!</v>
      </c>
    </row>
    <row r="70" spans="1:51" s="260" customFormat="1" ht="13" x14ac:dyDescent="0.3">
      <c r="A70" s="250" t="s">
        <v>56</v>
      </c>
      <c r="B70" s="251"/>
      <c r="C70" s="84"/>
      <c r="D70" s="84"/>
      <c r="E70" s="84"/>
      <c r="F70" s="256"/>
      <c r="G70" s="257"/>
      <c r="H70" s="86"/>
      <c r="I70" s="257"/>
      <c r="J70" s="257"/>
      <c r="K70" s="257"/>
      <c r="L70" s="257"/>
      <c r="M70" s="257"/>
      <c r="N70" s="258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44">
        <f t="shared" si="0"/>
        <v>0</v>
      </c>
      <c r="AU70" s="245"/>
      <c r="AV70" s="246">
        <f t="shared" si="1"/>
        <v>0</v>
      </c>
      <c r="AW70" s="247">
        <f t="shared" si="2"/>
        <v>0</v>
      </c>
      <c r="AX70" s="247">
        <f t="shared" si="3"/>
        <v>0</v>
      </c>
      <c r="AY70" s="248" t="e">
        <f t="shared" si="4"/>
        <v>#DIV/0!</v>
      </c>
    </row>
    <row r="71" spans="1:51" s="260" customFormat="1" ht="13" x14ac:dyDescent="0.3">
      <c r="A71" s="250" t="s">
        <v>56</v>
      </c>
      <c r="B71" s="251"/>
      <c r="C71" s="84"/>
      <c r="D71" s="84"/>
      <c r="E71" s="84"/>
      <c r="F71" s="256"/>
      <c r="G71" s="257"/>
      <c r="H71" s="86"/>
      <c r="I71" s="257"/>
      <c r="J71" s="257"/>
      <c r="K71" s="257"/>
      <c r="L71" s="257"/>
      <c r="M71" s="257"/>
      <c r="N71" s="258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44">
        <f t="shared" si="0"/>
        <v>0</v>
      </c>
      <c r="AU71" s="245"/>
      <c r="AV71" s="246">
        <f t="shared" si="1"/>
        <v>0</v>
      </c>
      <c r="AW71" s="247">
        <f t="shared" si="2"/>
        <v>0</v>
      </c>
      <c r="AX71" s="247">
        <f t="shared" si="3"/>
        <v>0</v>
      </c>
      <c r="AY71" s="248" t="e">
        <f t="shared" si="4"/>
        <v>#DIV/0!</v>
      </c>
    </row>
    <row r="72" spans="1:51" s="260" customFormat="1" ht="13" x14ac:dyDescent="0.3">
      <c r="A72" s="250" t="s">
        <v>56</v>
      </c>
      <c r="B72" s="251"/>
      <c r="C72" s="84"/>
      <c r="D72" s="84"/>
      <c r="E72" s="84"/>
      <c r="F72" s="256"/>
      <c r="G72" s="257"/>
      <c r="H72" s="86"/>
      <c r="I72" s="257"/>
      <c r="J72" s="257"/>
      <c r="K72" s="257"/>
      <c r="L72" s="257"/>
      <c r="M72" s="257"/>
      <c r="N72" s="258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44">
        <f t="shared" si="0"/>
        <v>0</v>
      </c>
      <c r="AU72" s="245"/>
      <c r="AV72" s="246">
        <f t="shared" si="1"/>
        <v>0</v>
      </c>
      <c r="AW72" s="247">
        <f t="shared" si="2"/>
        <v>0</v>
      </c>
      <c r="AX72" s="247">
        <f t="shared" si="3"/>
        <v>0</v>
      </c>
      <c r="AY72" s="248" t="e">
        <f t="shared" si="4"/>
        <v>#DIV/0!</v>
      </c>
    </row>
    <row r="73" spans="1:51" s="260" customFormat="1" ht="13" x14ac:dyDescent="0.3">
      <c r="A73" s="250" t="s">
        <v>56</v>
      </c>
      <c r="B73" s="251"/>
      <c r="C73" s="84"/>
      <c r="D73" s="84"/>
      <c r="E73" s="84"/>
      <c r="F73" s="256"/>
      <c r="G73" s="257"/>
      <c r="H73" s="86"/>
      <c r="I73" s="257"/>
      <c r="J73" s="257"/>
      <c r="K73" s="257"/>
      <c r="L73" s="257"/>
      <c r="M73" s="257"/>
      <c r="N73" s="258"/>
      <c r="O73" s="259"/>
      <c r="P73" s="259"/>
      <c r="Q73" s="259"/>
      <c r="R73" s="259"/>
      <c r="S73" s="259"/>
      <c r="T73" s="259"/>
      <c r="U73" s="259"/>
      <c r="V73" s="259"/>
      <c r="W73" s="259"/>
      <c r="X73" s="259"/>
      <c r="Y73" s="259"/>
      <c r="Z73" s="259"/>
      <c r="AA73" s="259"/>
      <c r="AB73" s="259"/>
      <c r="AC73" s="259"/>
      <c r="AD73" s="259"/>
      <c r="AE73" s="259"/>
      <c r="AF73" s="259"/>
      <c r="AG73" s="259"/>
      <c r="AH73" s="259"/>
      <c r="AI73" s="259"/>
      <c r="AJ73" s="259"/>
      <c r="AK73" s="259"/>
      <c r="AL73" s="259"/>
      <c r="AM73" s="259"/>
      <c r="AN73" s="259"/>
      <c r="AO73" s="259"/>
      <c r="AP73" s="259"/>
      <c r="AQ73" s="259"/>
      <c r="AR73" s="259"/>
      <c r="AS73" s="259"/>
      <c r="AT73" s="244">
        <f t="shared" si="0"/>
        <v>0</v>
      </c>
      <c r="AU73" s="245"/>
      <c r="AV73" s="246">
        <f t="shared" si="1"/>
        <v>0</v>
      </c>
      <c r="AW73" s="247">
        <f t="shared" si="2"/>
        <v>0</v>
      </c>
      <c r="AX73" s="247">
        <f t="shared" si="3"/>
        <v>0</v>
      </c>
      <c r="AY73" s="248" t="e">
        <f t="shared" si="4"/>
        <v>#DIV/0!</v>
      </c>
    </row>
    <row r="74" spans="1:51" s="260" customFormat="1" ht="13" x14ac:dyDescent="0.3">
      <c r="A74" s="250" t="s">
        <v>56</v>
      </c>
      <c r="B74" s="251"/>
      <c r="C74" s="84"/>
      <c r="D74" s="84"/>
      <c r="E74" s="84"/>
      <c r="F74" s="256"/>
      <c r="G74" s="257"/>
      <c r="H74" s="86"/>
      <c r="I74" s="257"/>
      <c r="J74" s="257"/>
      <c r="K74" s="257"/>
      <c r="L74" s="257"/>
      <c r="M74" s="257"/>
      <c r="N74" s="258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44">
        <f t="shared" ref="AT74:AT101" si="5">AP74-AQ74-AR74-AS74</f>
        <v>0</v>
      </c>
      <c r="AU74" s="245"/>
      <c r="AV74" s="246">
        <f t="shared" ref="AV74:AV101" si="6">AU74*D74</f>
        <v>0</v>
      </c>
      <c r="AW74" s="247">
        <f t="shared" ref="AW74:AW101" si="7">AU74*AS74</f>
        <v>0</v>
      </c>
      <c r="AX74" s="247">
        <f t="shared" ref="AX74:AX101" si="8">(AQ74+AR74)*AU74</f>
        <v>0</v>
      </c>
      <c r="AY74" s="248" t="e">
        <f t="shared" ref="AY74:AY101" si="9">AS74/D74</f>
        <v>#DIV/0!</v>
      </c>
    </row>
    <row r="75" spans="1:51" s="260" customFormat="1" ht="13" x14ac:dyDescent="0.3">
      <c r="A75" s="250" t="s">
        <v>56</v>
      </c>
      <c r="B75" s="251"/>
      <c r="C75" s="84"/>
      <c r="D75" s="84"/>
      <c r="E75" s="84"/>
      <c r="F75" s="256"/>
      <c r="G75" s="257"/>
      <c r="H75" s="86"/>
      <c r="I75" s="257"/>
      <c r="J75" s="257"/>
      <c r="K75" s="257"/>
      <c r="L75" s="257"/>
      <c r="M75" s="257"/>
      <c r="N75" s="258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44">
        <f t="shared" si="5"/>
        <v>0</v>
      </c>
      <c r="AU75" s="245"/>
      <c r="AV75" s="246">
        <f t="shared" si="6"/>
        <v>0</v>
      </c>
      <c r="AW75" s="247">
        <f t="shared" si="7"/>
        <v>0</v>
      </c>
      <c r="AX75" s="247">
        <f t="shared" si="8"/>
        <v>0</v>
      </c>
      <c r="AY75" s="248" t="e">
        <f t="shared" si="9"/>
        <v>#DIV/0!</v>
      </c>
    </row>
    <row r="76" spans="1:51" s="260" customFormat="1" ht="13" x14ac:dyDescent="0.3">
      <c r="A76" s="250" t="s">
        <v>56</v>
      </c>
      <c r="B76" s="251"/>
      <c r="C76" s="84"/>
      <c r="D76" s="84"/>
      <c r="E76" s="84"/>
      <c r="F76" s="256"/>
      <c r="G76" s="257"/>
      <c r="H76" s="86"/>
      <c r="I76" s="257"/>
      <c r="J76" s="257"/>
      <c r="K76" s="257"/>
      <c r="L76" s="257"/>
      <c r="M76" s="257"/>
      <c r="N76" s="258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44">
        <f t="shared" si="5"/>
        <v>0</v>
      </c>
      <c r="AU76" s="245"/>
      <c r="AV76" s="246">
        <f t="shared" si="6"/>
        <v>0</v>
      </c>
      <c r="AW76" s="247">
        <f t="shared" si="7"/>
        <v>0</v>
      </c>
      <c r="AX76" s="247">
        <f t="shared" si="8"/>
        <v>0</v>
      </c>
      <c r="AY76" s="248" t="e">
        <f t="shared" si="9"/>
        <v>#DIV/0!</v>
      </c>
    </row>
    <row r="77" spans="1:51" s="260" customFormat="1" ht="13" x14ac:dyDescent="0.3">
      <c r="A77" s="250" t="s">
        <v>56</v>
      </c>
      <c r="B77" s="251"/>
      <c r="C77" s="84"/>
      <c r="D77" s="84"/>
      <c r="E77" s="84"/>
      <c r="F77" s="256"/>
      <c r="G77" s="257"/>
      <c r="H77" s="86"/>
      <c r="I77" s="257"/>
      <c r="J77" s="257"/>
      <c r="K77" s="257"/>
      <c r="L77" s="257"/>
      <c r="M77" s="257"/>
      <c r="N77" s="258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44">
        <f t="shared" si="5"/>
        <v>0</v>
      </c>
      <c r="AU77" s="245"/>
      <c r="AV77" s="246">
        <f t="shared" si="6"/>
        <v>0</v>
      </c>
      <c r="AW77" s="247">
        <f t="shared" si="7"/>
        <v>0</v>
      </c>
      <c r="AX77" s="247">
        <f t="shared" si="8"/>
        <v>0</v>
      </c>
      <c r="AY77" s="248" t="e">
        <f t="shared" si="9"/>
        <v>#DIV/0!</v>
      </c>
    </row>
    <row r="78" spans="1:51" s="260" customFormat="1" ht="13" x14ac:dyDescent="0.3">
      <c r="A78" s="250" t="s">
        <v>56</v>
      </c>
      <c r="B78" s="251"/>
      <c r="C78" s="84"/>
      <c r="D78" s="84"/>
      <c r="E78" s="84"/>
      <c r="F78" s="256"/>
      <c r="G78" s="257"/>
      <c r="H78" s="86"/>
      <c r="I78" s="257"/>
      <c r="J78" s="257"/>
      <c r="K78" s="257"/>
      <c r="L78" s="257"/>
      <c r="M78" s="257"/>
      <c r="N78" s="258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259"/>
      <c r="AR78" s="259"/>
      <c r="AS78" s="259"/>
      <c r="AT78" s="244">
        <f t="shared" si="5"/>
        <v>0</v>
      </c>
      <c r="AU78" s="245"/>
      <c r="AV78" s="246">
        <f t="shared" si="6"/>
        <v>0</v>
      </c>
      <c r="AW78" s="247">
        <f t="shared" si="7"/>
        <v>0</v>
      </c>
      <c r="AX78" s="247">
        <f t="shared" si="8"/>
        <v>0</v>
      </c>
      <c r="AY78" s="248" t="e">
        <f t="shared" si="9"/>
        <v>#DIV/0!</v>
      </c>
    </row>
    <row r="79" spans="1:51" s="260" customFormat="1" ht="13" x14ac:dyDescent="0.3">
      <c r="A79" s="250" t="s">
        <v>56</v>
      </c>
      <c r="B79" s="251"/>
      <c r="C79" s="84"/>
      <c r="D79" s="84"/>
      <c r="E79" s="84"/>
      <c r="F79" s="256"/>
      <c r="G79" s="257"/>
      <c r="H79" s="86"/>
      <c r="I79" s="257"/>
      <c r="J79" s="257"/>
      <c r="K79" s="257"/>
      <c r="L79" s="257"/>
      <c r="M79" s="257"/>
      <c r="N79" s="258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44">
        <f t="shared" si="5"/>
        <v>0</v>
      </c>
      <c r="AU79" s="245"/>
      <c r="AV79" s="246">
        <f t="shared" si="6"/>
        <v>0</v>
      </c>
      <c r="AW79" s="247">
        <f t="shared" si="7"/>
        <v>0</v>
      </c>
      <c r="AX79" s="247">
        <f t="shared" si="8"/>
        <v>0</v>
      </c>
      <c r="AY79" s="248" t="e">
        <f t="shared" si="9"/>
        <v>#DIV/0!</v>
      </c>
    </row>
    <row r="80" spans="1:51" s="260" customFormat="1" ht="13" x14ac:dyDescent="0.3">
      <c r="A80" s="250" t="s">
        <v>56</v>
      </c>
      <c r="B80" s="251"/>
      <c r="C80" s="84"/>
      <c r="D80" s="84"/>
      <c r="E80" s="84"/>
      <c r="F80" s="256"/>
      <c r="G80" s="257"/>
      <c r="H80" s="86"/>
      <c r="I80" s="257"/>
      <c r="J80" s="257"/>
      <c r="K80" s="257"/>
      <c r="L80" s="257"/>
      <c r="M80" s="257"/>
      <c r="N80" s="258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44">
        <f t="shared" si="5"/>
        <v>0</v>
      </c>
      <c r="AU80" s="245"/>
      <c r="AV80" s="246">
        <f t="shared" si="6"/>
        <v>0</v>
      </c>
      <c r="AW80" s="247">
        <f t="shared" si="7"/>
        <v>0</v>
      </c>
      <c r="AX80" s="247">
        <f t="shared" si="8"/>
        <v>0</v>
      </c>
      <c r="AY80" s="248" t="e">
        <f t="shared" si="9"/>
        <v>#DIV/0!</v>
      </c>
    </row>
    <row r="81" spans="1:51" s="260" customFormat="1" ht="13" x14ac:dyDescent="0.3">
      <c r="A81" s="250" t="s">
        <v>56</v>
      </c>
      <c r="B81" s="251"/>
      <c r="C81" s="84"/>
      <c r="D81" s="84"/>
      <c r="E81" s="84"/>
      <c r="F81" s="256"/>
      <c r="G81" s="257"/>
      <c r="H81" s="86"/>
      <c r="I81" s="257"/>
      <c r="J81" s="257"/>
      <c r="K81" s="257"/>
      <c r="L81" s="257"/>
      <c r="M81" s="257"/>
      <c r="N81" s="258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44">
        <f t="shared" si="5"/>
        <v>0</v>
      </c>
      <c r="AU81" s="245"/>
      <c r="AV81" s="246">
        <f t="shared" si="6"/>
        <v>0</v>
      </c>
      <c r="AW81" s="247">
        <f t="shared" si="7"/>
        <v>0</v>
      </c>
      <c r="AX81" s="247">
        <f t="shared" si="8"/>
        <v>0</v>
      </c>
      <c r="AY81" s="248" t="e">
        <f t="shared" si="9"/>
        <v>#DIV/0!</v>
      </c>
    </row>
    <row r="82" spans="1:51" s="260" customFormat="1" ht="13" x14ac:dyDescent="0.3">
      <c r="A82" s="250" t="s">
        <v>56</v>
      </c>
      <c r="B82" s="251"/>
      <c r="C82" s="84"/>
      <c r="D82" s="84"/>
      <c r="E82" s="84"/>
      <c r="F82" s="256"/>
      <c r="G82" s="257"/>
      <c r="H82" s="86"/>
      <c r="I82" s="257"/>
      <c r="J82" s="257"/>
      <c r="K82" s="257"/>
      <c r="L82" s="257"/>
      <c r="M82" s="257"/>
      <c r="N82" s="258"/>
      <c r="O82" s="259"/>
      <c r="P82" s="259"/>
      <c r="Q82" s="259"/>
      <c r="R82" s="259"/>
      <c r="S82" s="259"/>
      <c r="T82" s="259"/>
      <c r="U82" s="259"/>
      <c r="V82" s="259"/>
      <c r="W82" s="259"/>
      <c r="X82" s="259"/>
      <c r="Y82" s="259"/>
      <c r="Z82" s="259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  <c r="AK82" s="259"/>
      <c r="AL82" s="259"/>
      <c r="AM82" s="259"/>
      <c r="AN82" s="259"/>
      <c r="AO82" s="259"/>
      <c r="AP82" s="259"/>
      <c r="AQ82" s="259"/>
      <c r="AR82" s="259"/>
      <c r="AS82" s="259"/>
      <c r="AT82" s="244">
        <f t="shared" si="5"/>
        <v>0</v>
      </c>
      <c r="AU82" s="245"/>
      <c r="AV82" s="246">
        <f t="shared" si="6"/>
        <v>0</v>
      </c>
      <c r="AW82" s="247">
        <f t="shared" si="7"/>
        <v>0</v>
      </c>
      <c r="AX82" s="247">
        <f t="shared" si="8"/>
        <v>0</v>
      </c>
      <c r="AY82" s="248" t="e">
        <f t="shared" si="9"/>
        <v>#DIV/0!</v>
      </c>
    </row>
    <row r="83" spans="1:51" s="260" customFormat="1" ht="13" x14ac:dyDescent="0.3">
      <c r="A83" s="250" t="s">
        <v>56</v>
      </c>
      <c r="B83" s="251"/>
      <c r="C83" s="84"/>
      <c r="D83" s="84"/>
      <c r="E83" s="84"/>
      <c r="F83" s="256"/>
      <c r="G83" s="257"/>
      <c r="H83" s="86"/>
      <c r="I83" s="257"/>
      <c r="J83" s="257"/>
      <c r="K83" s="257"/>
      <c r="L83" s="257"/>
      <c r="M83" s="257"/>
      <c r="N83" s="258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59"/>
      <c r="AD83" s="259"/>
      <c r="AE83" s="259"/>
      <c r="AF83" s="259"/>
      <c r="AG83" s="259"/>
      <c r="AH83" s="259"/>
      <c r="AI83" s="259"/>
      <c r="AJ83" s="259"/>
      <c r="AK83" s="259"/>
      <c r="AL83" s="259"/>
      <c r="AM83" s="259"/>
      <c r="AN83" s="259"/>
      <c r="AO83" s="259"/>
      <c r="AP83" s="259"/>
      <c r="AQ83" s="259"/>
      <c r="AR83" s="259"/>
      <c r="AS83" s="259"/>
      <c r="AT83" s="244">
        <f t="shared" si="5"/>
        <v>0</v>
      </c>
      <c r="AU83" s="245"/>
      <c r="AV83" s="246">
        <f t="shared" si="6"/>
        <v>0</v>
      </c>
      <c r="AW83" s="247">
        <f t="shared" si="7"/>
        <v>0</v>
      </c>
      <c r="AX83" s="247">
        <f t="shared" si="8"/>
        <v>0</v>
      </c>
      <c r="AY83" s="248" t="e">
        <f t="shared" si="9"/>
        <v>#DIV/0!</v>
      </c>
    </row>
    <row r="84" spans="1:51" s="260" customFormat="1" ht="13" x14ac:dyDescent="0.3">
      <c r="A84" s="250" t="s">
        <v>56</v>
      </c>
      <c r="B84" s="251"/>
      <c r="C84" s="84"/>
      <c r="D84" s="84"/>
      <c r="E84" s="84"/>
      <c r="F84" s="256"/>
      <c r="G84" s="257"/>
      <c r="H84" s="86"/>
      <c r="I84" s="257"/>
      <c r="J84" s="257"/>
      <c r="K84" s="257"/>
      <c r="L84" s="257"/>
      <c r="M84" s="257"/>
      <c r="N84" s="258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44">
        <f t="shared" si="5"/>
        <v>0</v>
      </c>
      <c r="AU84" s="245"/>
      <c r="AV84" s="246">
        <f t="shared" si="6"/>
        <v>0</v>
      </c>
      <c r="AW84" s="247">
        <f t="shared" si="7"/>
        <v>0</v>
      </c>
      <c r="AX84" s="247">
        <f t="shared" si="8"/>
        <v>0</v>
      </c>
      <c r="AY84" s="248" t="e">
        <f t="shared" si="9"/>
        <v>#DIV/0!</v>
      </c>
    </row>
    <row r="85" spans="1:51" s="260" customFormat="1" ht="13" x14ac:dyDescent="0.3">
      <c r="A85" s="250" t="s">
        <v>56</v>
      </c>
      <c r="B85" s="251"/>
      <c r="C85" s="84"/>
      <c r="D85" s="84"/>
      <c r="E85" s="84"/>
      <c r="F85" s="256"/>
      <c r="G85" s="257"/>
      <c r="H85" s="86"/>
      <c r="I85" s="257"/>
      <c r="J85" s="257"/>
      <c r="K85" s="257"/>
      <c r="L85" s="257"/>
      <c r="M85" s="257"/>
      <c r="N85" s="258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44">
        <f t="shared" si="5"/>
        <v>0</v>
      </c>
      <c r="AU85" s="245"/>
      <c r="AV85" s="246">
        <f t="shared" si="6"/>
        <v>0</v>
      </c>
      <c r="AW85" s="247">
        <f t="shared" si="7"/>
        <v>0</v>
      </c>
      <c r="AX85" s="247">
        <f t="shared" si="8"/>
        <v>0</v>
      </c>
      <c r="AY85" s="248" t="e">
        <f t="shared" si="9"/>
        <v>#DIV/0!</v>
      </c>
    </row>
    <row r="86" spans="1:51" s="260" customFormat="1" ht="13" x14ac:dyDescent="0.3">
      <c r="A86" s="250" t="s">
        <v>56</v>
      </c>
      <c r="B86" s="251"/>
      <c r="C86" s="84"/>
      <c r="D86" s="84"/>
      <c r="E86" s="84"/>
      <c r="F86" s="256"/>
      <c r="G86" s="257"/>
      <c r="H86" s="86"/>
      <c r="I86" s="257"/>
      <c r="J86" s="257"/>
      <c r="K86" s="257"/>
      <c r="L86" s="257"/>
      <c r="M86" s="257"/>
      <c r="N86" s="258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44">
        <f t="shared" si="5"/>
        <v>0</v>
      </c>
      <c r="AU86" s="245"/>
      <c r="AV86" s="246">
        <f t="shared" si="6"/>
        <v>0</v>
      </c>
      <c r="AW86" s="247">
        <f t="shared" si="7"/>
        <v>0</v>
      </c>
      <c r="AX86" s="247">
        <f t="shared" si="8"/>
        <v>0</v>
      </c>
      <c r="AY86" s="248" t="e">
        <f t="shared" si="9"/>
        <v>#DIV/0!</v>
      </c>
    </row>
    <row r="87" spans="1:51" s="260" customFormat="1" ht="13" x14ac:dyDescent="0.3">
      <c r="A87" s="250" t="s">
        <v>56</v>
      </c>
      <c r="B87" s="251"/>
      <c r="C87" s="84"/>
      <c r="D87" s="84"/>
      <c r="E87" s="84"/>
      <c r="F87" s="256"/>
      <c r="G87" s="257"/>
      <c r="H87" s="86"/>
      <c r="I87" s="257"/>
      <c r="J87" s="257"/>
      <c r="K87" s="257"/>
      <c r="L87" s="257"/>
      <c r="M87" s="257"/>
      <c r="N87" s="258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259"/>
      <c r="AI87" s="259"/>
      <c r="AJ87" s="259"/>
      <c r="AK87" s="259"/>
      <c r="AL87" s="259"/>
      <c r="AM87" s="259"/>
      <c r="AN87" s="259"/>
      <c r="AO87" s="259"/>
      <c r="AP87" s="259"/>
      <c r="AQ87" s="259"/>
      <c r="AR87" s="259"/>
      <c r="AS87" s="259"/>
      <c r="AT87" s="244">
        <f t="shared" si="5"/>
        <v>0</v>
      </c>
      <c r="AU87" s="245"/>
      <c r="AV87" s="246">
        <f t="shared" si="6"/>
        <v>0</v>
      </c>
      <c r="AW87" s="247">
        <f t="shared" si="7"/>
        <v>0</v>
      </c>
      <c r="AX87" s="247">
        <f t="shared" si="8"/>
        <v>0</v>
      </c>
      <c r="AY87" s="248" t="e">
        <f t="shared" si="9"/>
        <v>#DIV/0!</v>
      </c>
    </row>
    <row r="88" spans="1:51" s="260" customFormat="1" ht="13" x14ac:dyDescent="0.3">
      <c r="A88" s="250" t="s">
        <v>56</v>
      </c>
      <c r="B88" s="251"/>
      <c r="C88" s="84"/>
      <c r="D88" s="84"/>
      <c r="E88" s="84"/>
      <c r="F88" s="256"/>
      <c r="G88" s="257"/>
      <c r="H88" s="86"/>
      <c r="I88" s="257"/>
      <c r="J88" s="257"/>
      <c r="K88" s="257"/>
      <c r="L88" s="257"/>
      <c r="M88" s="257"/>
      <c r="N88" s="258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44">
        <f t="shared" si="5"/>
        <v>0</v>
      </c>
      <c r="AU88" s="245"/>
      <c r="AV88" s="246">
        <f t="shared" si="6"/>
        <v>0</v>
      </c>
      <c r="AW88" s="247">
        <f t="shared" si="7"/>
        <v>0</v>
      </c>
      <c r="AX88" s="247">
        <f t="shared" si="8"/>
        <v>0</v>
      </c>
      <c r="AY88" s="248" t="e">
        <f t="shared" si="9"/>
        <v>#DIV/0!</v>
      </c>
    </row>
    <row r="89" spans="1:51" s="260" customFormat="1" ht="13" x14ac:dyDescent="0.3">
      <c r="A89" s="250" t="s">
        <v>56</v>
      </c>
      <c r="B89" s="251"/>
      <c r="C89" s="84"/>
      <c r="D89" s="84"/>
      <c r="E89" s="84"/>
      <c r="F89" s="256"/>
      <c r="G89" s="257"/>
      <c r="H89" s="86"/>
      <c r="I89" s="257"/>
      <c r="J89" s="257"/>
      <c r="K89" s="257"/>
      <c r="L89" s="257"/>
      <c r="M89" s="257"/>
      <c r="N89" s="258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59"/>
      <c r="AE89" s="259"/>
      <c r="AF89" s="259"/>
      <c r="AG89" s="259"/>
      <c r="AH89" s="259"/>
      <c r="AI89" s="259"/>
      <c r="AJ89" s="259"/>
      <c r="AK89" s="259"/>
      <c r="AL89" s="259"/>
      <c r="AM89" s="259"/>
      <c r="AN89" s="259"/>
      <c r="AO89" s="259"/>
      <c r="AP89" s="259"/>
      <c r="AQ89" s="259"/>
      <c r="AR89" s="259"/>
      <c r="AS89" s="259"/>
      <c r="AT89" s="244">
        <f t="shared" si="5"/>
        <v>0</v>
      </c>
      <c r="AU89" s="245"/>
      <c r="AV89" s="246">
        <f t="shared" si="6"/>
        <v>0</v>
      </c>
      <c r="AW89" s="247">
        <f t="shared" si="7"/>
        <v>0</v>
      </c>
      <c r="AX89" s="247">
        <f t="shared" si="8"/>
        <v>0</v>
      </c>
      <c r="AY89" s="248" t="e">
        <f t="shared" si="9"/>
        <v>#DIV/0!</v>
      </c>
    </row>
    <row r="90" spans="1:51" s="260" customFormat="1" ht="13" x14ac:dyDescent="0.3">
      <c r="A90" s="250" t="s">
        <v>56</v>
      </c>
      <c r="B90" s="251"/>
      <c r="C90" s="84"/>
      <c r="D90" s="84"/>
      <c r="E90" s="84"/>
      <c r="F90" s="256"/>
      <c r="G90" s="257"/>
      <c r="H90" s="86"/>
      <c r="I90" s="257"/>
      <c r="J90" s="257"/>
      <c r="K90" s="257"/>
      <c r="L90" s="257"/>
      <c r="M90" s="257"/>
      <c r="N90" s="258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R90" s="259"/>
      <c r="AS90" s="259"/>
      <c r="AT90" s="244">
        <f t="shared" si="5"/>
        <v>0</v>
      </c>
      <c r="AU90" s="245"/>
      <c r="AV90" s="246">
        <f t="shared" si="6"/>
        <v>0</v>
      </c>
      <c r="AW90" s="247">
        <f t="shared" si="7"/>
        <v>0</v>
      </c>
      <c r="AX90" s="247">
        <f t="shared" si="8"/>
        <v>0</v>
      </c>
      <c r="AY90" s="248" t="e">
        <f t="shared" si="9"/>
        <v>#DIV/0!</v>
      </c>
    </row>
    <row r="91" spans="1:51" s="260" customFormat="1" ht="13" x14ac:dyDescent="0.3">
      <c r="A91" s="250" t="s">
        <v>56</v>
      </c>
      <c r="B91" s="251"/>
      <c r="C91" s="84"/>
      <c r="D91" s="84"/>
      <c r="E91" s="84"/>
      <c r="F91" s="256"/>
      <c r="G91" s="257"/>
      <c r="H91" s="86"/>
      <c r="I91" s="257"/>
      <c r="J91" s="257"/>
      <c r="K91" s="257"/>
      <c r="L91" s="257"/>
      <c r="M91" s="257"/>
      <c r="N91" s="258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59"/>
      <c r="AE91" s="259"/>
      <c r="AF91" s="259"/>
      <c r="AG91" s="259"/>
      <c r="AH91" s="259"/>
      <c r="AI91" s="259"/>
      <c r="AJ91" s="259"/>
      <c r="AK91" s="259"/>
      <c r="AL91" s="259"/>
      <c r="AM91" s="259"/>
      <c r="AN91" s="259"/>
      <c r="AO91" s="259"/>
      <c r="AP91" s="259"/>
      <c r="AQ91" s="259"/>
      <c r="AR91" s="259"/>
      <c r="AS91" s="259"/>
      <c r="AT91" s="244">
        <f t="shared" si="5"/>
        <v>0</v>
      </c>
      <c r="AU91" s="245"/>
      <c r="AV91" s="246">
        <f t="shared" si="6"/>
        <v>0</v>
      </c>
      <c r="AW91" s="247">
        <f t="shared" si="7"/>
        <v>0</v>
      </c>
      <c r="AX91" s="247">
        <f t="shared" si="8"/>
        <v>0</v>
      </c>
      <c r="AY91" s="248" t="e">
        <f t="shared" si="9"/>
        <v>#DIV/0!</v>
      </c>
    </row>
    <row r="92" spans="1:51" s="260" customFormat="1" ht="13" x14ac:dyDescent="0.3">
      <c r="A92" s="250" t="s">
        <v>56</v>
      </c>
      <c r="B92" s="251"/>
      <c r="C92" s="84"/>
      <c r="D92" s="84"/>
      <c r="E92" s="84"/>
      <c r="F92" s="256"/>
      <c r="G92" s="257"/>
      <c r="H92" s="86"/>
      <c r="I92" s="257"/>
      <c r="J92" s="257"/>
      <c r="K92" s="257"/>
      <c r="L92" s="257"/>
      <c r="M92" s="257"/>
      <c r="N92" s="258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44">
        <f t="shared" si="5"/>
        <v>0</v>
      </c>
      <c r="AU92" s="245"/>
      <c r="AV92" s="246">
        <f t="shared" si="6"/>
        <v>0</v>
      </c>
      <c r="AW92" s="247">
        <f t="shared" si="7"/>
        <v>0</v>
      </c>
      <c r="AX92" s="247">
        <f t="shared" si="8"/>
        <v>0</v>
      </c>
      <c r="AY92" s="248" t="e">
        <f t="shared" si="9"/>
        <v>#DIV/0!</v>
      </c>
    </row>
    <row r="93" spans="1:51" s="260" customFormat="1" ht="13" x14ac:dyDescent="0.3">
      <c r="A93" s="250" t="s">
        <v>56</v>
      </c>
      <c r="B93" s="251"/>
      <c r="C93" s="84"/>
      <c r="D93" s="84"/>
      <c r="E93" s="84"/>
      <c r="F93" s="256"/>
      <c r="G93" s="257"/>
      <c r="H93" s="86"/>
      <c r="I93" s="257"/>
      <c r="J93" s="257"/>
      <c r="K93" s="257"/>
      <c r="L93" s="257"/>
      <c r="M93" s="257"/>
      <c r="N93" s="258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R93" s="259"/>
      <c r="AS93" s="259"/>
      <c r="AT93" s="244">
        <f t="shared" si="5"/>
        <v>0</v>
      </c>
      <c r="AU93" s="245"/>
      <c r="AV93" s="246">
        <f t="shared" si="6"/>
        <v>0</v>
      </c>
      <c r="AW93" s="247">
        <f t="shared" si="7"/>
        <v>0</v>
      </c>
      <c r="AX93" s="247">
        <f t="shared" si="8"/>
        <v>0</v>
      </c>
      <c r="AY93" s="248" t="e">
        <f t="shared" si="9"/>
        <v>#DIV/0!</v>
      </c>
    </row>
    <row r="94" spans="1:51" s="260" customFormat="1" ht="13" x14ac:dyDescent="0.3">
      <c r="A94" s="250" t="s">
        <v>56</v>
      </c>
      <c r="B94" s="251"/>
      <c r="C94" s="84"/>
      <c r="D94" s="84"/>
      <c r="E94" s="84"/>
      <c r="F94" s="256"/>
      <c r="G94" s="257"/>
      <c r="H94" s="86"/>
      <c r="I94" s="257"/>
      <c r="J94" s="257"/>
      <c r="K94" s="257"/>
      <c r="L94" s="257"/>
      <c r="M94" s="257"/>
      <c r="N94" s="258"/>
      <c r="O94" s="259"/>
      <c r="P94" s="259"/>
      <c r="Q94" s="259"/>
      <c r="R94" s="259"/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59"/>
      <c r="AE94" s="259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59"/>
      <c r="AQ94" s="259"/>
      <c r="AR94" s="259"/>
      <c r="AS94" s="259"/>
      <c r="AT94" s="244">
        <f t="shared" si="5"/>
        <v>0</v>
      </c>
      <c r="AU94" s="245"/>
      <c r="AV94" s="246">
        <f t="shared" si="6"/>
        <v>0</v>
      </c>
      <c r="AW94" s="247">
        <f t="shared" si="7"/>
        <v>0</v>
      </c>
      <c r="AX94" s="247">
        <f t="shared" si="8"/>
        <v>0</v>
      </c>
      <c r="AY94" s="248" t="e">
        <f t="shared" si="9"/>
        <v>#DIV/0!</v>
      </c>
    </row>
    <row r="95" spans="1:51" s="260" customFormat="1" ht="13" x14ac:dyDescent="0.3">
      <c r="A95" s="250" t="s">
        <v>56</v>
      </c>
      <c r="B95" s="251"/>
      <c r="C95" s="84"/>
      <c r="D95" s="84"/>
      <c r="E95" s="84"/>
      <c r="F95" s="256"/>
      <c r="G95" s="257"/>
      <c r="H95" s="86"/>
      <c r="I95" s="257"/>
      <c r="J95" s="257"/>
      <c r="K95" s="257"/>
      <c r="L95" s="257"/>
      <c r="M95" s="257"/>
      <c r="N95" s="258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  <c r="AR95" s="259"/>
      <c r="AS95" s="259"/>
      <c r="AT95" s="244">
        <f t="shared" si="5"/>
        <v>0</v>
      </c>
      <c r="AU95" s="245"/>
      <c r="AV95" s="246">
        <f t="shared" si="6"/>
        <v>0</v>
      </c>
      <c r="AW95" s="247">
        <f t="shared" si="7"/>
        <v>0</v>
      </c>
      <c r="AX95" s="247">
        <f t="shared" si="8"/>
        <v>0</v>
      </c>
      <c r="AY95" s="248" t="e">
        <f t="shared" si="9"/>
        <v>#DIV/0!</v>
      </c>
    </row>
    <row r="96" spans="1:51" s="260" customFormat="1" ht="13" x14ac:dyDescent="0.3">
      <c r="A96" s="250" t="s">
        <v>56</v>
      </c>
      <c r="B96" s="251"/>
      <c r="C96" s="84"/>
      <c r="D96" s="84"/>
      <c r="E96" s="84"/>
      <c r="F96" s="256"/>
      <c r="G96" s="257"/>
      <c r="H96" s="86"/>
      <c r="I96" s="257"/>
      <c r="J96" s="257"/>
      <c r="K96" s="257"/>
      <c r="L96" s="257"/>
      <c r="M96" s="257"/>
      <c r="N96" s="258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  <c r="AR96" s="259"/>
      <c r="AS96" s="259"/>
      <c r="AT96" s="244">
        <f t="shared" si="5"/>
        <v>0</v>
      </c>
      <c r="AU96" s="245"/>
      <c r="AV96" s="246">
        <f t="shared" si="6"/>
        <v>0</v>
      </c>
      <c r="AW96" s="247">
        <f t="shared" si="7"/>
        <v>0</v>
      </c>
      <c r="AX96" s="247">
        <f t="shared" si="8"/>
        <v>0</v>
      </c>
      <c r="AY96" s="248" t="e">
        <f t="shared" si="9"/>
        <v>#DIV/0!</v>
      </c>
    </row>
    <row r="97" spans="1:51" s="260" customFormat="1" ht="13" x14ac:dyDescent="0.3">
      <c r="A97" s="250" t="s">
        <v>56</v>
      </c>
      <c r="B97" s="251"/>
      <c r="C97" s="84"/>
      <c r="D97" s="84"/>
      <c r="E97" s="84"/>
      <c r="F97" s="256"/>
      <c r="G97" s="257"/>
      <c r="H97" s="86"/>
      <c r="I97" s="257"/>
      <c r="J97" s="257"/>
      <c r="K97" s="257"/>
      <c r="L97" s="257"/>
      <c r="M97" s="257"/>
      <c r="N97" s="258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59"/>
      <c r="Z97" s="259"/>
      <c r="AA97" s="259"/>
      <c r="AB97" s="259"/>
      <c r="AC97" s="259"/>
      <c r="AD97" s="259"/>
      <c r="AE97" s="259"/>
      <c r="AF97" s="259"/>
      <c r="AG97" s="259"/>
      <c r="AH97" s="259"/>
      <c r="AI97" s="259"/>
      <c r="AJ97" s="259"/>
      <c r="AK97" s="259"/>
      <c r="AL97" s="259"/>
      <c r="AM97" s="259"/>
      <c r="AN97" s="259"/>
      <c r="AO97" s="259"/>
      <c r="AP97" s="259"/>
      <c r="AQ97" s="259"/>
      <c r="AR97" s="259"/>
      <c r="AS97" s="259"/>
      <c r="AT97" s="244">
        <f t="shared" si="5"/>
        <v>0</v>
      </c>
      <c r="AU97" s="245"/>
      <c r="AV97" s="246">
        <f t="shared" si="6"/>
        <v>0</v>
      </c>
      <c r="AW97" s="247">
        <f t="shared" si="7"/>
        <v>0</v>
      </c>
      <c r="AX97" s="247">
        <f t="shared" si="8"/>
        <v>0</v>
      </c>
      <c r="AY97" s="248" t="e">
        <f t="shared" si="9"/>
        <v>#DIV/0!</v>
      </c>
    </row>
    <row r="98" spans="1:51" s="260" customFormat="1" ht="13" x14ac:dyDescent="0.3">
      <c r="A98" s="250" t="s">
        <v>56</v>
      </c>
      <c r="B98" s="251"/>
      <c r="C98" s="84"/>
      <c r="D98" s="84"/>
      <c r="E98" s="84"/>
      <c r="F98" s="256"/>
      <c r="G98" s="257"/>
      <c r="H98" s="86"/>
      <c r="I98" s="257"/>
      <c r="J98" s="257"/>
      <c r="K98" s="257"/>
      <c r="L98" s="257"/>
      <c r="M98" s="257"/>
      <c r="N98" s="258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9"/>
      <c r="AT98" s="244">
        <f t="shared" si="5"/>
        <v>0</v>
      </c>
      <c r="AU98" s="245"/>
      <c r="AV98" s="246">
        <f t="shared" si="6"/>
        <v>0</v>
      </c>
      <c r="AW98" s="247">
        <f t="shared" si="7"/>
        <v>0</v>
      </c>
      <c r="AX98" s="247">
        <f t="shared" si="8"/>
        <v>0</v>
      </c>
      <c r="AY98" s="248" t="e">
        <f t="shared" si="9"/>
        <v>#DIV/0!</v>
      </c>
    </row>
    <row r="99" spans="1:51" s="260" customFormat="1" ht="13" x14ac:dyDescent="0.3">
      <c r="A99" s="250" t="s">
        <v>56</v>
      </c>
      <c r="B99" s="251"/>
      <c r="C99" s="84"/>
      <c r="D99" s="84"/>
      <c r="E99" s="84"/>
      <c r="F99" s="256"/>
      <c r="G99" s="257"/>
      <c r="H99" s="86"/>
      <c r="I99" s="257"/>
      <c r="J99" s="257"/>
      <c r="K99" s="257"/>
      <c r="L99" s="257"/>
      <c r="M99" s="257"/>
      <c r="N99" s="258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59"/>
      <c r="AO99" s="259"/>
      <c r="AP99" s="259"/>
      <c r="AQ99" s="259"/>
      <c r="AR99" s="259"/>
      <c r="AS99" s="259"/>
      <c r="AT99" s="244">
        <f t="shared" si="5"/>
        <v>0</v>
      </c>
      <c r="AU99" s="245"/>
      <c r="AV99" s="246">
        <f t="shared" si="6"/>
        <v>0</v>
      </c>
      <c r="AW99" s="247">
        <f t="shared" si="7"/>
        <v>0</v>
      </c>
      <c r="AX99" s="247">
        <f t="shared" si="8"/>
        <v>0</v>
      </c>
      <c r="AY99" s="248" t="e">
        <f t="shared" si="9"/>
        <v>#DIV/0!</v>
      </c>
    </row>
    <row r="100" spans="1:51" s="260" customFormat="1" ht="13" x14ac:dyDescent="0.3">
      <c r="A100" s="250" t="s">
        <v>56</v>
      </c>
      <c r="B100" s="251"/>
      <c r="C100" s="84"/>
      <c r="D100" s="84"/>
      <c r="E100" s="84"/>
      <c r="F100" s="256"/>
      <c r="G100" s="257"/>
      <c r="H100" s="86"/>
      <c r="I100" s="257"/>
      <c r="J100" s="257"/>
      <c r="K100" s="257"/>
      <c r="L100" s="257"/>
      <c r="M100" s="257"/>
      <c r="N100" s="258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  <c r="AS100" s="259"/>
      <c r="AT100" s="244">
        <f t="shared" si="5"/>
        <v>0</v>
      </c>
      <c r="AU100" s="245"/>
      <c r="AV100" s="246">
        <f t="shared" si="6"/>
        <v>0</v>
      </c>
      <c r="AW100" s="247">
        <f t="shared" si="7"/>
        <v>0</v>
      </c>
      <c r="AX100" s="247">
        <f t="shared" si="8"/>
        <v>0</v>
      </c>
      <c r="AY100" s="248" t="e">
        <f t="shared" si="9"/>
        <v>#DIV/0!</v>
      </c>
    </row>
    <row r="101" spans="1:51" s="260" customFormat="1" ht="13.5" thickBot="1" x14ac:dyDescent="0.35">
      <c r="A101" s="250" t="s">
        <v>56</v>
      </c>
      <c r="B101" s="251"/>
      <c r="C101" s="261"/>
      <c r="D101" s="261"/>
      <c r="E101" s="261"/>
      <c r="F101" s="262"/>
      <c r="G101" s="263"/>
      <c r="H101" s="264"/>
      <c r="I101" s="263"/>
      <c r="J101" s="263"/>
      <c r="K101" s="263"/>
      <c r="L101" s="263"/>
      <c r="M101" s="263"/>
      <c r="N101" s="265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44">
        <f t="shared" si="5"/>
        <v>0</v>
      </c>
      <c r="AU101" s="267"/>
      <c r="AV101" s="246">
        <f t="shared" si="6"/>
        <v>0</v>
      </c>
      <c r="AW101" s="247">
        <f t="shared" si="7"/>
        <v>0</v>
      </c>
      <c r="AX101" s="247">
        <f t="shared" si="8"/>
        <v>0</v>
      </c>
      <c r="AY101" s="248" t="e">
        <f t="shared" si="9"/>
        <v>#DIV/0!</v>
      </c>
    </row>
    <row r="102" spans="1:51" s="3" customFormat="1" ht="13.5" thickBot="1" x14ac:dyDescent="0.35">
      <c r="A102" s="18" t="s">
        <v>55</v>
      </c>
      <c r="B102" s="163"/>
      <c r="C102" s="19"/>
      <c r="D102" s="19"/>
      <c r="E102" s="19"/>
      <c r="F102" s="107"/>
      <c r="G102" s="20"/>
      <c r="H102" s="20"/>
      <c r="I102" s="21"/>
      <c r="J102" s="21"/>
      <c r="K102" s="21"/>
      <c r="L102" s="239"/>
      <c r="M102" s="21"/>
      <c r="N102" s="23"/>
      <c r="O102" s="34"/>
      <c r="P102" s="34"/>
      <c r="Q102" s="35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76"/>
      <c r="AU102" s="182"/>
      <c r="AV102" s="177">
        <f>SUM(AV9:AV101)</f>
        <v>0</v>
      </c>
      <c r="AW102" s="178">
        <f>SUM(AW9:AW101)</f>
        <v>0</v>
      </c>
      <c r="AX102" s="178">
        <f>SUM(AX9:AX101)</f>
        <v>0</v>
      </c>
      <c r="AY102" s="179">
        <f>IF(M102=0,0,AW102/AV102)</f>
        <v>0</v>
      </c>
    </row>
    <row r="103" spans="1:51" s="3" customFormat="1" ht="13.5" thickBot="1" x14ac:dyDescent="0.35">
      <c r="A103" s="4"/>
      <c r="B103" s="4"/>
      <c r="C103" s="4"/>
      <c r="D103" s="4"/>
      <c r="E103" s="4"/>
      <c r="F103" s="108"/>
      <c r="G103" s="5"/>
      <c r="H103" s="5"/>
      <c r="I103" s="6"/>
      <c r="J103" s="6"/>
      <c r="K103" s="6"/>
      <c r="L103" s="237"/>
      <c r="M103" s="6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92"/>
      <c r="AU103" s="92"/>
      <c r="AV103" s="157"/>
      <c r="AW103" s="158"/>
      <c r="AX103" s="158"/>
      <c r="AY103" s="92"/>
    </row>
    <row r="104" spans="1:51" s="3" customFormat="1" ht="13.5" customHeight="1" thickBot="1" x14ac:dyDescent="0.35">
      <c r="A104" s="4"/>
      <c r="B104" s="310" t="s">
        <v>107</v>
      </c>
      <c r="C104" s="311"/>
      <c r="D104" s="312"/>
      <c r="E104" s="313" t="s">
        <v>108</v>
      </c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4"/>
      <c r="AA104" s="314"/>
      <c r="AB104" s="314"/>
      <c r="AC104" s="314"/>
      <c r="AD104" s="314"/>
      <c r="AE104" s="314"/>
      <c r="AF104" s="314"/>
      <c r="AG104" s="314"/>
      <c r="AH104" s="314"/>
      <c r="AI104" s="314"/>
      <c r="AJ104" s="314"/>
      <c r="AK104" s="314"/>
      <c r="AL104" s="314"/>
      <c r="AM104" s="314"/>
      <c r="AN104" s="314"/>
      <c r="AO104" s="315"/>
      <c r="AP104" s="307" t="s">
        <v>109</v>
      </c>
      <c r="AQ104" s="308"/>
      <c r="AR104" s="308"/>
      <c r="AS104" s="308"/>
      <c r="AT104" s="308"/>
      <c r="AU104" s="308"/>
      <c r="AV104" s="308"/>
      <c r="AW104" s="308"/>
      <c r="AX104" s="308"/>
      <c r="AY104" s="309"/>
    </row>
    <row r="105" spans="1:51" s="3" customFormat="1" ht="78.5" thickBot="1" x14ac:dyDescent="0.35">
      <c r="A105" s="273" t="s">
        <v>137</v>
      </c>
      <c r="B105" s="171" t="s">
        <v>110</v>
      </c>
      <c r="C105" s="171" t="s">
        <v>47</v>
      </c>
      <c r="D105" s="171" t="s">
        <v>106</v>
      </c>
      <c r="E105" s="98" t="s">
        <v>105</v>
      </c>
      <c r="F105" s="98" t="s">
        <v>71</v>
      </c>
      <c r="G105" s="98" t="s">
        <v>72</v>
      </c>
      <c r="H105" s="98" t="s">
        <v>73</v>
      </c>
      <c r="I105" s="98" t="s">
        <v>74</v>
      </c>
      <c r="J105" s="98" t="s">
        <v>75</v>
      </c>
      <c r="K105" s="98" t="s">
        <v>111</v>
      </c>
      <c r="L105" s="98" t="s">
        <v>46</v>
      </c>
      <c r="M105" s="98" t="s">
        <v>112</v>
      </c>
      <c r="N105" s="98" t="s">
        <v>113</v>
      </c>
      <c r="O105" s="98" t="s">
        <v>114</v>
      </c>
      <c r="P105" s="98" t="s">
        <v>115</v>
      </c>
      <c r="Q105" s="98" t="s">
        <v>116</v>
      </c>
      <c r="R105" s="98" t="s">
        <v>94</v>
      </c>
      <c r="S105" s="98" t="s">
        <v>117</v>
      </c>
      <c r="T105" s="98" t="s">
        <v>92</v>
      </c>
      <c r="U105" s="98" t="s">
        <v>118</v>
      </c>
      <c r="V105" s="98" t="s">
        <v>119</v>
      </c>
      <c r="W105" s="98" t="s">
        <v>120</v>
      </c>
      <c r="X105" s="98" t="s">
        <v>121</v>
      </c>
      <c r="Y105" s="98" t="s">
        <v>122</v>
      </c>
      <c r="Z105" s="98" t="s">
        <v>123</v>
      </c>
      <c r="AA105" s="98" t="s">
        <v>93</v>
      </c>
      <c r="AB105" s="98" t="s">
        <v>97</v>
      </c>
      <c r="AC105" s="98" t="s">
        <v>124</v>
      </c>
      <c r="AD105" s="98" t="s">
        <v>125</v>
      </c>
      <c r="AE105" s="98" t="s">
        <v>126</v>
      </c>
      <c r="AF105" s="98" t="s">
        <v>127</v>
      </c>
      <c r="AG105" s="98" t="s">
        <v>128</v>
      </c>
      <c r="AH105" s="98" t="s">
        <v>129</v>
      </c>
      <c r="AI105" s="98" t="s">
        <v>130</v>
      </c>
      <c r="AJ105" s="98" t="s">
        <v>131</v>
      </c>
      <c r="AK105" s="98" t="s">
        <v>132</v>
      </c>
      <c r="AL105" s="98" t="s">
        <v>133</v>
      </c>
      <c r="AM105" s="98" t="s">
        <v>103</v>
      </c>
      <c r="AN105" s="98" t="s">
        <v>134</v>
      </c>
      <c r="AO105" s="98" t="s">
        <v>135</v>
      </c>
      <c r="AP105" s="236" t="s">
        <v>49</v>
      </c>
      <c r="AQ105" s="236" t="s">
        <v>50</v>
      </c>
      <c r="AR105" s="236" t="s">
        <v>51</v>
      </c>
      <c r="AS105" s="236" t="s">
        <v>52</v>
      </c>
      <c r="AT105" s="172" t="s">
        <v>53</v>
      </c>
      <c r="AU105" s="172" t="s">
        <v>136</v>
      </c>
      <c r="AV105" s="172" t="s">
        <v>68</v>
      </c>
      <c r="AW105" s="172" t="s">
        <v>69</v>
      </c>
      <c r="AX105" s="172" t="s">
        <v>70</v>
      </c>
      <c r="AY105" s="173" t="s">
        <v>54</v>
      </c>
    </row>
    <row r="106" spans="1:51" s="260" customFormat="1" ht="13" x14ac:dyDescent="0.3">
      <c r="A106" s="268" t="s">
        <v>21</v>
      </c>
      <c r="B106" s="233"/>
      <c r="C106" s="233"/>
      <c r="D106" s="233"/>
      <c r="E106" s="233"/>
      <c r="F106" s="235"/>
      <c r="G106" s="230"/>
      <c r="H106" s="232"/>
      <c r="I106" s="230"/>
      <c r="J106" s="230"/>
      <c r="K106" s="230"/>
      <c r="L106" s="230"/>
      <c r="M106" s="230"/>
      <c r="N106" s="234"/>
      <c r="O106" s="242"/>
      <c r="P106" s="242"/>
      <c r="Q106" s="242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4">
        <f t="shared" ref="AT106:AT147" si="10">AP106-AQ106-AR106-AS106</f>
        <v>0</v>
      </c>
      <c r="AU106" s="245"/>
      <c r="AV106" s="246">
        <f t="shared" ref="AV106:AV147" si="11">AU106*D106</f>
        <v>0</v>
      </c>
      <c r="AW106" s="247">
        <f t="shared" ref="AW106:AW147" si="12">AU106*AS106</f>
        <v>0</v>
      </c>
      <c r="AX106" s="247">
        <f t="shared" ref="AX106:AX147" si="13">(AQ106+AR106)*AU106</f>
        <v>0</v>
      </c>
      <c r="AY106" s="248" t="e">
        <f t="shared" ref="AY106:AY147" si="14">AS106/D106</f>
        <v>#DIV/0!</v>
      </c>
    </row>
    <row r="107" spans="1:51" s="260" customFormat="1" ht="13" x14ac:dyDescent="0.3">
      <c r="A107" s="269" t="s">
        <v>21</v>
      </c>
      <c r="B107" s="84"/>
      <c r="C107" s="84"/>
      <c r="D107" s="84"/>
      <c r="E107" s="84"/>
      <c r="F107" s="256"/>
      <c r="G107" s="257"/>
      <c r="H107" s="86"/>
      <c r="I107" s="257"/>
      <c r="J107" s="257"/>
      <c r="K107" s="257"/>
      <c r="L107" s="257"/>
      <c r="M107" s="257"/>
      <c r="N107" s="258"/>
      <c r="O107" s="259"/>
      <c r="P107" s="259"/>
      <c r="Q107" s="259"/>
      <c r="R107" s="259"/>
      <c r="S107" s="259"/>
      <c r="T107" s="259"/>
      <c r="U107" s="259"/>
      <c r="V107" s="259"/>
      <c r="W107" s="259"/>
      <c r="X107" s="259"/>
      <c r="Y107" s="259"/>
      <c r="Z107" s="259"/>
      <c r="AA107" s="259"/>
      <c r="AB107" s="259"/>
      <c r="AC107" s="259"/>
      <c r="AD107" s="259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59"/>
      <c r="AR107" s="259"/>
      <c r="AS107" s="259"/>
      <c r="AT107" s="244">
        <f t="shared" si="10"/>
        <v>0</v>
      </c>
      <c r="AU107" s="270"/>
      <c r="AV107" s="246">
        <f t="shared" si="11"/>
        <v>0</v>
      </c>
      <c r="AW107" s="247">
        <f t="shared" si="12"/>
        <v>0</v>
      </c>
      <c r="AX107" s="247">
        <f t="shared" si="13"/>
        <v>0</v>
      </c>
      <c r="AY107" s="248" t="e">
        <f t="shared" si="14"/>
        <v>#DIV/0!</v>
      </c>
    </row>
    <row r="108" spans="1:51" s="260" customFormat="1" ht="13" x14ac:dyDescent="0.3">
      <c r="A108" s="269" t="s">
        <v>21</v>
      </c>
      <c r="B108" s="84"/>
      <c r="C108" s="84"/>
      <c r="D108" s="84"/>
      <c r="E108" s="84"/>
      <c r="F108" s="256"/>
      <c r="G108" s="257"/>
      <c r="H108" s="86"/>
      <c r="I108" s="257"/>
      <c r="J108" s="257"/>
      <c r="K108" s="257"/>
      <c r="L108" s="257"/>
      <c r="M108" s="257"/>
      <c r="N108" s="258"/>
      <c r="O108" s="259"/>
      <c r="P108" s="259"/>
      <c r="Q108" s="259"/>
      <c r="R108" s="259"/>
      <c r="S108" s="259"/>
      <c r="T108" s="259"/>
      <c r="U108" s="259"/>
      <c r="V108" s="259"/>
      <c r="W108" s="259"/>
      <c r="X108" s="259"/>
      <c r="Y108" s="259"/>
      <c r="Z108" s="259"/>
      <c r="AA108" s="259"/>
      <c r="AB108" s="259"/>
      <c r="AC108" s="259"/>
      <c r="AD108" s="259"/>
      <c r="AE108" s="259"/>
      <c r="AF108" s="259"/>
      <c r="AG108" s="259"/>
      <c r="AH108" s="259"/>
      <c r="AI108" s="259"/>
      <c r="AJ108" s="259"/>
      <c r="AK108" s="259"/>
      <c r="AL108" s="259"/>
      <c r="AM108" s="259"/>
      <c r="AN108" s="259"/>
      <c r="AO108" s="259"/>
      <c r="AP108" s="259"/>
      <c r="AQ108" s="259"/>
      <c r="AR108" s="259"/>
      <c r="AS108" s="259"/>
      <c r="AT108" s="244">
        <f t="shared" si="10"/>
        <v>0</v>
      </c>
      <c r="AU108" s="270"/>
      <c r="AV108" s="246">
        <f t="shared" si="11"/>
        <v>0</v>
      </c>
      <c r="AW108" s="247">
        <f t="shared" si="12"/>
        <v>0</v>
      </c>
      <c r="AX108" s="247">
        <f t="shared" si="13"/>
        <v>0</v>
      </c>
      <c r="AY108" s="248" t="e">
        <f t="shared" si="14"/>
        <v>#DIV/0!</v>
      </c>
    </row>
    <row r="109" spans="1:51" s="260" customFormat="1" ht="13" x14ac:dyDescent="0.3">
      <c r="A109" s="269" t="s">
        <v>21</v>
      </c>
      <c r="B109" s="84"/>
      <c r="C109" s="84"/>
      <c r="D109" s="84"/>
      <c r="E109" s="84"/>
      <c r="F109" s="256"/>
      <c r="G109" s="257"/>
      <c r="H109" s="86"/>
      <c r="I109" s="257"/>
      <c r="J109" s="257"/>
      <c r="K109" s="257"/>
      <c r="L109" s="257"/>
      <c r="M109" s="257"/>
      <c r="N109" s="258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  <c r="Y109" s="259"/>
      <c r="Z109" s="259"/>
      <c r="AA109" s="259"/>
      <c r="AB109" s="259"/>
      <c r="AC109" s="259"/>
      <c r="AD109" s="259"/>
      <c r="AE109" s="259"/>
      <c r="AF109" s="259"/>
      <c r="AG109" s="259"/>
      <c r="AH109" s="259"/>
      <c r="AI109" s="259"/>
      <c r="AJ109" s="259"/>
      <c r="AK109" s="259"/>
      <c r="AL109" s="259"/>
      <c r="AM109" s="259"/>
      <c r="AN109" s="259"/>
      <c r="AO109" s="259"/>
      <c r="AP109" s="259"/>
      <c r="AQ109" s="259"/>
      <c r="AR109" s="259"/>
      <c r="AS109" s="259"/>
      <c r="AT109" s="244">
        <f t="shared" si="10"/>
        <v>0</v>
      </c>
      <c r="AU109" s="270"/>
      <c r="AV109" s="246">
        <f t="shared" si="11"/>
        <v>0</v>
      </c>
      <c r="AW109" s="247">
        <f t="shared" si="12"/>
        <v>0</v>
      </c>
      <c r="AX109" s="247">
        <f t="shared" si="13"/>
        <v>0</v>
      </c>
      <c r="AY109" s="248" t="e">
        <f t="shared" si="14"/>
        <v>#DIV/0!</v>
      </c>
    </row>
    <row r="110" spans="1:51" s="260" customFormat="1" ht="13" x14ac:dyDescent="0.3">
      <c r="A110" s="269" t="s">
        <v>21</v>
      </c>
      <c r="B110" s="84"/>
      <c r="C110" s="84"/>
      <c r="D110" s="84"/>
      <c r="E110" s="84"/>
      <c r="F110" s="256"/>
      <c r="G110" s="257"/>
      <c r="H110" s="86"/>
      <c r="I110" s="257"/>
      <c r="J110" s="257"/>
      <c r="K110" s="257"/>
      <c r="L110" s="257"/>
      <c r="M110" s="257"/>
      <c r="N110" s="258"/>
      <c r="O110" s="259"/>
      <c r="P110" s="259"/>
      <c r="Q110" s="259"/>
      <c r="R110" s="259"/>
      <c r="S110" s="259"/>
      <c r="T110" s="259"/>
      <c r="U110" s="259"/>
      <c r="V110" s="259"/>
      <c r="W110" s="259"/>
      <c r="X110" s="259"/>
      <c r="Y110" s="259"/>
      <c r="Z110" s="259"/>
      <c r="AA110" s="259"/>
      <c r="AB110" s="259"/>
      <c r="AC110" s="259"/>
      <c r="AD110" s="259"/>
      <c r="AE110" s="259"/>
      <c r="AF110" s="259"/>
      <c r="AG110" s="259"/>
      <c r="AH110" s="259"/>
      <c r="AI110" s="259"/>
      <c r="AJ110" s="259"/>
      <c r="AK110" s="259"/>
      <c r="AL110" s="259"/>
      <c r="AM110" s="259"/>
      <c r="AN110" s="259"/>
      <c r="AO110" s="259"/>
      <c r="AP110" s="259"/>
      <c r="AQ110" s="259"/>
      <c r="AR110" s="259"/>
      <c r="AS110" s="259"/>
      <c r="AT110" s="244">
        <f t="shared" si="10"/>
        <v>0</v>
      </c>
      <c r="AU110" s="270"/>
      <c r="AV110" s="246">
        <f t="shared" si="11"/>
        <v>0</v>
      </c>
      <c r="AW110" s="247">
        <f t="shared" si="12"/>
        <v>0</v>
      </c>
      <c r="AX110" s="247">
        <f t="shared" si="13"/>
        <v>0</v>
      </c>
      <c r="AY110" s="248" t="e">
        <f t="shared" si="14"/>
        <v>#DIV/0!</v>
      </c>
    </row>
    <row r="111" spans="1:51" s="260" customFormat="1" ht="13" x14ac:dyDescent="0.3">
      <c r="A111" s="269" t="s">
        <v>21</v>
      </c>
      <c r="B111" s="84"/>
      <c r="C111" s="84"/>
      <c r="D111" s="84"/>
      <c r="E111" s="84"/>
      <c r="F111" s="256"/>
      <c r="G111" s="257"/>
      <c r="H111" s="86"/>
      <c r="I111" s="257"/>
      <c r="J111" s="257"/>
      <c r="K111" s="257"/>
      <c r="L111" s="257"/>
      <c r="M111" s="257"/>
      <c r="N111" s="258"/>
      <c r="O111" s="259"/>
      <c r="P111" s="259"/>
      <c r="Q111" s="259"/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  <c r="AC111" s="259"/>
      <c r="AD111" s="259"/>
      <c r="AE111" s="259"/>
      <c r="AF111" s="259"/>
      <c r="AG111" s="259"/>
      <c r="AH111" s="259"/>
      <c r="AI111" s="259"/>
      <c r="AJ111" s="259"/>
      <c r="AK111" s="259"/>
      <c r="AL111" s="259"/>
      <c r="AM111" s="259"/>
      <c r="AN111" s="259"/>
      <c r="AO111" s="259"/>
      <c r="AP111" s="259"/>
      <c r="AQ111" s="259"/>
      <c r="AR111" s="259"/>
      <c r="AS111" s="259"/>
      <c r="AT111" s="244">
        <f t="shared" si="10"/>
        <v>0</v>
      </c>
      <c r="AU111" s="270"/>
      <c r="AV111" s="246">
        <f t="shared" si="11"/>
        <v>0</v>
      </c>
      <c r="AW111" s="247">
        <f t="shared" si="12"/>
        <v>0</v>
      </c>
      <c r="AX111" s="247">
        <f t="shared" si="13"/>
        <v>0</v>
      </c>
      <c r="AY111" s="248" t="e">
        <f t="shared" si="14"/>
        <v>#DIV/0!</v>
      </c>
    </row>
    <row r="112" spans="1:51" s="260" customFormat="1" ht="13" x14ac:dyDescent="0.3">
      <c r="A112" s="269" t="s">
        <v>21</v>
      </c>
      <c r="B112" s="84"/>
      <c r="C112" s="84"/>
      <c r="D112" s="84"/>
      <c r="E112" s="84"/>
      <c r="F112" s="256"/>
      <c r="G112" s="257"/>
      <c r="H112" s="86"/>
      <c r="I112" s="257"/>
      <c r="J112" s="257"/>
      <c r="K112" s="257"/>
      <c r="L112" s="257"/>
      <c r="M112" s="257"/>
      <c r="N112" s="258"/>
      <c r="O112" s="259"/>
      <c r="P112" s="259"/>
      <c r="Q112" s="259"/>
      <c r="R112" s="259"/>
      <c r="S112" s="259"/>
      <c r="T112" s="259"/>
      <c r="U112" s="259"/>
      <c r="V112" s="259"/>
      <c r="W112" s="259"/>
      <c r="X112" s="259"/>
      <c r="Y112" s="259"/>
      <c r="Z112" s="259"/>
      <c r="AA112" s="259"/>
      <c r="AB112" s="259"/>
      <c r="AC112" s="259"/>
      <c r="AD112" s="259"/>
      <c r="AE112" s="259"/>
      <c r="AF112" s="259"/>
      <c r="AG112" s="259"/>
      <c r="AH112" s="259"/>
      <c r="AI112" s="259"/>
      <c r="AJ112" s="259"/>
      <c r="AK112" s="259"/>
      <c r="AL112" s="259"/>
      <c r="AM112" s="259"/>
      <c r="AN112" s="259"/>
      <c r="AO112" s="259"/>
      <c r="AP112" s="259"/>
      <c r="AQ112" s="259"/>
      <c r="AR112" s="259"/>
      <c r="AS112" s="259"/>
      <c r="AT112" s="244">
        <f t="shared" si="10"/>
        <v>0</v>
      </c>
      <c r="AU112" s="270"/>
      <c r="AV112" s="246">
        <f t="shared" si="11"/>
        <v>0</v>
      </c>
      <c r="AW112" s="247">
        <f t="shared" si="12"/>
        <v>0</v>
      </c>
      <c r="AX112" s="247">
        <f t="shared" si="13"/>
        <v>0</v>
      </c>
      <c r="AY112" s="248" t="e">
        <f t="shared" si="14"/>
        <v>#DIV/0!</v>
      </c>
    </row>
    <row r="113" spans="1:51" s="260" customFormat="1" ht="13" x14ac:dyDescent="0.3">
      <c r="A113" s="269" t="s">
        <v>21</v>
      </c>
      <c r="B113" s="84"/>
      <c r="C113" s="84"/>
      <c r="D113" s="84"/>
      <c r="E113" s="84"/>
      <c r="F113" s="256"/>
      <c r="G113" s="257"/>
      <c r="H113" s="86"/>
      <c r="I113" s="257"/>
      <c r="J113" s="257"/>
      <c r="K113" s="257"/>
      <c r="L113" s="257"/>
      <c r="M113" s="257"/>
      <c r="N113" s="258"/>
      <c r="O113" s="259"/>
      <c r="P113" s="259"/>
      <c r="Q113" s="259"/>
      <c r="R113" s="259"/>
      <c r="S113" s="259"/>
      <c r="T113" s="259"/>
      <c r="U113" s="259"/>
      <c r="V113" s="259"/>
      <c r="W113" s="259"/>
      <c r="X113" s="259"/>
      <c r="Y113" s="259"/>
      <c r="Z113" s="259"/>
      <c r="AA113" s="259"/>
      <c r="AB113" s="259"/>
      <c r="AC113" s="259"/>
      <c r="AD113" s="259"/>
      <c r="AE113" s="259"/>
      <c r="AF113" s="259"/>
      <c r="AG113" s="259"/>
      <c r="AH113" s="259"/>
      <c r="AI113" s="259"/>
      <c r="AJ113" s="259"/>
      <c r="AK113" s="259"/>
      <c r="AL113" s="259"/>
      <c r="AM113" s="259"/>
      <c r="AN113" s="259"/>
      <c r="AO113" s="259"/>
      <c r="AP113" s="259"/>
      <c r="AQ113" s="259"/>
      <c r="AR113" s="259"/>
      <c r="AS113" s="259"/>
      <c r="AT113" s="244">
        <f t="shared" si="10"/>
        <v>0</v>
      </c>
      <c r="AU113" s="270"/>
      <c r="AV113" s="246">
        <f t="shared" si="11"/>
        <v>0</v>
      </c>
      <c r="AW113" s="247">
        <f t="shared" si="12"/>
        <v>0</v>
      </c>
      <c r="AX113" s="247">
        <f t="shared" si="13"/>
        <v>0</v>
      </c>
      <c r="AY113" s="248" t="e">
        <f t="shared" si="14"/>
        <v>#DIV/0!</v>
      </c>
    </row>
    <row r="114" spans="1:51" s="260" customFormat="1" ht="13" x14ac:dyDescent="0.3">
      <c r="A114" s="269" t="s">
        <v>21</v>
      </c>
      <c r="B114" s="84"/>
      <c r="C114" s="84"/>
      <c r="D114" s="84"/>
      <c r="E114" s="84"/>
      <c r="F114" s="256"/>
      <c r="G114" s="257"/>
      <c r="H114" s="86"/>
      <c r="I114" s="257"/>
      <c r="J114" s="257"/>
      <c r="K114" s="257"/>
      <c r="L114" s="257"/>
      <c r="M114" s="257"/>
      <c r="N114" s="258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259"/>
      <c r="AP114" s="259"/>
      <c r="AQ114" s="259"/>
      <c r="AR114" s="259"/>
      <c r="AS114" s="259"/>
      <c r="AT114" s="244">
        <f t="shared" si="10"/>
        <v>0</v>
      </c>
      <c r="AU114" s="270"/>
      <c r="AV114" s="246">
        <f t="shared" si="11"/>
        <v>0</v>
      </c>
      <c r="AW114" s="247">
        <f t="shared" si="12"/>
        <v>0</v>
      </c>
      <c r="AX114" s="247">
        <f t="shared" si="13"/>
        <v>0</v>
      </c>
      <c r="AY114" s="248" t="e">
        <f t="shared" si="14"/>
        <v>#DIV/0!</v>
      </c>
    </row>
    <row r="115" spans="1:51" s="260" customFormat="1" ht="13" x14ac:dyDescent="0.3">
      <c r="A115" s="269" t="s">
        <v>21</v>
      </c>
      <c r="B115" s="84"/>
      <c r="C115" s="84"/>
      <c r="D115" s="84"/>
      <c r="E115" s="84"/>
      <c r="F115" s="256"/>
      <c r="G115" s="257"/>
      <c r="H115" s="86"/>
      <c r="I115" s="257"/>
      <c r="J115" s="257"/>
      <c r="K115" s="257"/>
      <c r="L115" s="257"/>
      <c r="M115" s="257"/>
      <c r="N115" s="258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59"/>
      <c r="AE115" s="259"/>
      <c r="AF115" s="259"/>
      <c r="AG115" s="259"/>
      <c r="AH115" s="259"/>
      <c r="AI115" s="259"/>
      <c r="AJ115" s="259"/>
      <c r="AK115" s="259"/>
      <c r="AL115" s="259"/>
      <c r="AM115" s="259"/>
      <c r="AN115" s="259"/>
      <c r="AO115" s="259"/>
      <c r="AP115" s="259"/>
      <c r="AQ115" s="259"/>
      <c r="AR115" s="259"/>
      <c r="AS115" s="259"/>
      <c r="AT115" s="244">
        <f t="shared" si="10"/>
        <v>0</v>
      </c>
      <c r="AU115" s="270"/>
      <c r="AV115" s="246">
        <f t="shared" si="11"/>
        <v>0</v>
      </c>
      <c r="AW115" s="247">
        <f t="shared" si="12"/>
        <v>0</v>
      </c>
      <c r="AX115" s="247">
        <f t="shared" si="13"/>
        <v>0</v>
      </c>
      <c r="AY115" s="248" t="e">
        <f t="shared" si="14"/>
        <v>#DIV/0!</v>
      </c>
    </row>
    <row r="116" spans="1:51" s="260" customFormat="1" ht="13" x14ac:dyDescent="0.3">
      <c r="A116" s="269" t="s">
        <v>21</v>
      </c>
      <c r="B116" s="84"/>
      <c r="C116" s="84"/>
      <c r="D116" s="84"/>
      <c r="E116" s="84"/>
      <c r="F116" s="256"/>
      <c r="G116" s="257"/>
      <c r="H116" s="86"/>
      <c r="I116" s="257"/>
      <c r="J116" s="257"/>
      <c r="K116" s="257"/>
      <c r="L116" s="257"/>
      <c r="M116" s="257"/>
      <c r="N116" s="258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  <c r="AD116" s="259"/>
      <c r="AE116" s="259"/>
      <c r="AF116" s="259"/>
      <c r="AG116" s="259"/>
      <c r="AH116" s="259"/>
      <c r="AI116" s="259"/>
      <c r="AJ116" s="259"/>
      <c r="AK116" s="259"/>
      <c r="AL116" s="259"/>
      <c r="AM116" s="259"/>
      <c r="AN116" s="259"/>
      <c r="AO116" s="259"/>
      <c r="AP116" s="259"/>
      <c r="AQ116" s="259"/>
      <c r="AR116" s="259"/>
      <c r="AS116" s="259"/>
      <c r="AT116" s="244">
        <f t="shared" si="10"/>
        <v>0</v>
      </c>
      <c r="AU116" s="270"/>
      <c r="AV116" s="246">
        <f t="shared" si="11"/>
        <v>0</v>
      </c>
      <c r="AW116" s="247">
        <f t="shared" si="12"/>
        <v>0</v>
      </c>
      <c r="AX116" s="247">
        <f t="shared" si="13"/>
        <v>0</v>
      </c>
      <c r="AY116" s="248" t="e">
        <f t="shared" si="14"/>
        <v>#DIV/0!</v>
      </c>
    </row>
    <row r="117" spans="1:51" s="260" customFormat="1" ht="13" x14ac:dyDescent="0.3">
      <c r="A117" s="269" t="s">
        <v>21</v>
      </c>
      <c r="B117" s="84"/>
      <c r="C117" s="84"/>
      <c r="D117" s="84"/>
      <c r="E117" s="84"/>
      <c r="F117" s="256"/>
      <c r="G117" s="257"/>
      <c r="H117" s="86"/>
      <c r="I117" s="257"/>
      <c r="J117" s="257"/>
      <c r="K117" s="257"/>
      <c r="L117" s="257"/>
      <c r="M117" s="257"/>
      <c r="N117" s="258"/>
      <c r="O117" s="259"/>
      <c r="P117" s="259"/>
      <c r="Q117" s="259"/>
      <c r="R117" s="259"/>
      <c r="S117" s="259"/>
      <c r="T117" s="259"/>
      <c r="U117" s="259"/>
      <c r="V117" s="259"/>
      <c r="W117" s="259"/>
      <c r="X117" s="259"/>
      <c r="Y117" s="259"/>
      <c r="Z117" s="259"/>
      <c r="AA117" s="259"/>
      <c r="AB117" s="259"/>
      <c r="AC117" s="259"/>
      <c r="AD117" s="259"/>
      <c r="AE117" s="259"/>
      <c r="AF117" s="259"/>
      <c r="AG117" s="259"/>
      <c r="AH117" s="259"/>
      <c r="AI117" s="259"/>
      <c r="AJ117" s="259"/>
      <c r="AK117" s="259"/>
      <c r="AL117" s="259"/>
      <c r="AM117" s="259"/>
      <c r="AN117" s="259"/>
      <c r="AO117" s="259"/>
      <c r="AP117" s="259"/>
      <c r="AQ117" s="259"/>
      <c r="AR117" s="259"/>
      <c r="AS117" s="259"/>
      <c r="AT117" s="244">
        <f t="shared" si="10"/>
        <v>0</v>
      </c>
      <c r="AU117" s="270"/>
      <c r="AV117" s="246">
        <f t="shared" si="11"/>
        <v>0</v>
      </c>
      <c r="AW117" s="247">
        <f t="shared" si="12"/>
        <v>0</v>
      </c>
      <c r="AX117" s="247">
        <f t="shared" si="13"/>
        <v>0</v>
      </c>
      <c r="AY117" s="248" t="e">
        <f t="shared" si="14"/>
        <v>#DIV/0!</v>
      </c>
    </row>
    <row r="118" spans="1:51" s="260" customFormat="1" ht="13" x14ac:dyDescent="0.3">
      <c r="A118" s="269" t="s">
        <v>21</v>
      </c>
      <c r="B118" s="84"/>
      <c r="C118" s="84"/>
      <c r="D118" s="84"/>
      <c r="E118" s="84"/>
      <c r="F118" s="256"/>
      <c r="G118" s="257"/>
      <c r="H118" s="86"/>
      <c r="I118" s="257"/>
      <c r="J118" s="257"/>
      <c r="K118" s="257"/>
      <c r="L118" s="257"/>
      <c r="M118" s="257"/>
      <c r="N118" s="258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  <c r="AD118" s="259"/>
      <c r="AE118" s="259"/>
      <c r="AF118" s="259"/>
      <c r="AG118" s="259"/>
      <c r="AH118" s="259"/>
      <c r="AI118" s="259"/>
      <c r="AJ118" s="259"/>
      <c r="AK118" s="259"/>
      <c r="AL118" s="259"/>
      <c r="AM118" s="259"/>
      <c r="AN118" s="259"/>
      <c r="AO118" s="259"/>
      <c r="AP118" s="259"/>
      <c r="AQ118" s="259"/>
      <c r="AR118" s="259"/>
      <c r="AS118" s="259"/>
      <c r="AT118" s="244">
        <f t="shared" si="10"/>
        <v>0</v>
      </c>
      <c r="AU118" s="270"/>
      <c r="AV118" s="246">
        <f t="shared" si="11"/>
        <v>0</v>
      </c>
      <c r="AW118" s="247">
        <f t="shared" si="12"/>
        <v>0</v>
      </c>
      <c r="AX118" s="247">
        <f t="shared" si="13"/>
        <v>0</v>
      </c>
      <c r="AY118" s="248" t="e">
        <f t="shared" si="14"/>
        <v>#DIV/0!</v>
      </c>
    </row>
    <row r="119" spans="1:51" s="260" customFormat="1" ht="13" x14ac:dyDescent="0.3">
      <c r="A119" s="269" t="s">
        <v>21</v>
      </c>
      <c r="B119" s="84"/>
      <c r="C119" s="84"/>
      <c r="D119" s="84"/>
      <c r="E119" s="84"/>
      <c r="F119" s="256"/>
      <c r="G119" s="257"/>
      <c r="H119" s="86"/>
      <c r="I119" s="257"/>
      <c r="J119" s="257"/>
      <c r="K119" s="257"/>
      <c r="L119" s="257"/>
      <c r="M119" s="257"/>
      <c r="N119" s="258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  <c r="Y119" s="259"/>
      <c r="Z119" s="259"/>
      <c r="AA119" s="259"/>
      <c r="AB119" s="259"/>
      <c r="AC119" s="259"/>
      <c r="AD119" s="259"/>
      <c r="AE119" s="259"/>
      <c r="AF119" s="259"/>
      <c r="AG119" s="259"/>
      <c r="AH119" s="259"/>
      <c r="AI119" s="259"/>
      <c r="AJ119" s="259"/>
      <c r="AK119" s="259"/>
      <c r="AL119" s="259"/>
      <c r="AM119" s="259"/>
      <c r="AN119" s="259"/>
      <c r="AO119" s="259"/>
      <c r="AP119" s="259"/>
      <c r="AQ119" s="259"/>
      <c r="AR119" s="259"/>
      <c r="AS119" s="259"/>
      <c r="AT119" s="244">
        <f t="shared" si="10"/>
        <v>0</v>
      </c>
      <c r="AU119" s="270"/>
      <c r="AV119" s="246">
        <f t="shared" si="11"/>
        <v>0</v>
      </c>
      <c r="AW119" s="247">
        <f t="shared" si="12"/>
        <v>0</v>
      </c>
      <c r="AX119" s="247">
        <f t="shared" si="13"/>
        <v>0</v>
      </c>
      <c r="AY119" s="248" t="e">
        <f t="shared" si="14"/>
        <v>#DIV/0!</v>
      </c>
    </row>
    <row r="120" spans="1:51" s="260" customFormat="1" ht="13" x14ac:dyDescent="0.3">
      <c r="A120" s="269" t="s">
        <v>21</v>
      </c>
      <c r="B120" s="84"/>
      <c r="C120" s="84"/>
      <c r="D120" s="84"/>
      <c r="E120" s="84"/>
      <c r="F120" s="256"/>
      <c r="G120" s="257"/>
      <c r="H120" s="86"/>
      <c r="I120" s="257"/>
      <c r="J120" s="257"/>
      <c r="K120" s="257"/>
      <c r="L120" s="257"/>
      <c r="M120" s="257"/>
      <c r="N120" s="258"/>
      <c r="O120" s="259"/>
      <c r="P120" s="259"/>
      <c r="Q120" s="259"/>
      <c r="R120" s="259"/>
      <c r="S120" s="259"/>
      <c r="T120" s="259"/>
      <c r="U120" s="259"/>
      <c r="V120" s="259"/>
      <c r="W120" s="259"/>
      <c r="X120" s="259"/>
      <c r="Y120" s="259"/>
      <c r="Z120" s="259"/>
      <c r="AA120" s="259"/>
      <c r="AB120" s="259"/>
      <c r="AC120" s="259"/>
      <c r="AD120" s="259"/>
      <c r="AE120" s="259"/>
      <c r="AF120" s="259"/>
      <c r="AG120" s="259"/>
      <c r="AH120" s="259"/>
      <c r="AI120" s="259"/>
      <c r="AJ120" s="259"/>
      <c r="AK120" s="259"/>
      <c r="AL120" s="259"/>
      <c r="AM120" s="259"/>
      <c r="AN120" s="259"/>
      <c r="AO120" s="259"/>
      <c r="AP120" s="259"/>
      <c r="AQ120" s="259"/>
      <c r="AR120" s="259"/>
      <c r="AS120" s="259"/>
      <c r="AT120" s="244">
        <f t="shared" si="10"/>
        <v>0</v>
      </c>
      <c r="AU120" s="270"/>
      <c r="AV120" s="246">
        <f t="shared" si="11"/>
        <v>0</v>
      </c>
      <c r="AW120" s="247">
        <f t="shared" si="12"/>
        <v>0</v>
      </c>
      <c r="AX120" s="247">
        <f t="shared" si="13"/>
        <v>0</v>
      </c>
      <c r="AY120" s="248" t="e">
        <f t="shared" si="14"/>
        <v>#DIV/0!</v>
      </c>
    </row>
    <row r="121" spans="1:51" s="260" customFormat="1" ht="13" x14ac:dyDescent="0.3">
      <c r="A121" s="269" t="s">
        <v>21</v>
      </c>
      <c r="B121" s="84"/>
      <c r="C121" s="84"/>
      <c r="D121" s="84"/>
      <c r="E121" s="84"/>
      <c r="F121" s="256"/>
      <c r="G121" s="257"/>
      <c r="H121" s="86"/>
      <c r="I121" s="257"/>
      <c r="J121" s="257"/>
      <c r="K121" s="257"/>
      <c r="L121" s="257"/>
      <c r="M121" s="257"/>
      <c r="N121" s="258"/>
      <c r="O121" s="259"/>
      <c r="P121" s="259"/>
      <c r="Q121" s="259"/>
      <c r="R121" s="259"/>
      <c r="S121" s="259"/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  <c r="AD121" s="259"/>
      <c r="AE121" s="259"/>
      <c r="AF121" s="259"/>
      <c r="AG121" s="259"/>
      <c r="AH121" s="259"/>
      <c r="AI121" s="259"/>
      <c r="AJ121" s="259"/>
      <c r="AK121" s="259"/>
      <c r="AL121" s="259"/>
      <c r="AM121" s="259"/>
      <c r="AN121" s="259"/>
      <c r="AO121" s="259"/>
      <c r="AP121" s="259"/>
      <c r="AQ121" s="259"/>
      <c r="AR121" s="259"/>
      <c r="AS121" s="259"/>
      <c r="AT121" s="244">
        <f t="shared" si="10"/>
        <v>0</v>
      </c>
      <c r="AU121" s="270"/>
      <c r="AV121" s="246">
        <f t="shared" si="11"/>
        <v>0</v>
      </c>
      <c r="AW121" s="247">
        <f t="shared" si="12"/>
        <v>0</v>
      </c>
      <c r="AX121" s="247">
        <f t="shared" si="13"/>
        <v>0</v>
      </c>
      <c r="AY121" s="248" t="e">
        <f t="shared" si="14"/>
        <v>#DIV/0!</v>
      </c>
    </row>
    <row r="122" spans="1:51" s="260" customFormat="1" ht="13" x14ac:dyDescent="0.3">
      <c r="A122" s="269" t="s">
        <v>21</v>
      </c>
      <c r="B122" s="84"/>
      <c r="C122" s="84"/>
      <c r="D122" s="84"/>
      <c r="E122" s="84"/>
      <c r="F122" s="256"/>
      <c r="G122" s="257"/>
      <c r="H122" s="86"/>
      <c r="I122" s="257"/>
      <c r="J122" s="257"/>
      <c r="K122" s="257"/>
      <c r="L122" s="257"/>
      <c r="M122" s="257"/>
      <c r="N122" s="258"/>
      <c r="O122" s="259"/>
      <c r="P122" s="259"/>
      <c r="Q122" s="259"/>
      <c r="R122" s="259"/>
      <c r="S122" s="259"/>
      <c r="T122" s="259"/>
      <c r="U122" s="259"/>
      <c r="V122" s="259"/>
      <c r="W122" s="259"/>
      <c r="X122" s="259"/>
      <c r="Y122" s="259"/>
      <c r="Z122" s="259"/>
      <c r="AA122" s="259"/>
      <c r="AB122" s="259"/>
      <c r="AC122" s="259"/>
      <c r="AD122" s="259"/>
      <c r="AE122" s="259"/>
      <c r="AF122" s="259"/>
      <c r="AG122" s="259"/>
      <c r="AH122" s="259"/>
      <c r="AI122" s="259"/>
      <c r="AJ122" s="259"/>
      <c r="AK122" s="259"/>
      <c r="AL122" s="259"/>
      <c r="AM122" s="259"/>
      <c r="AN122" s="259"/>
      <c r="AO122" s="259"/>
      <c r="AP122" s="259"/>
      <c r="AQ122" s="259"/>
      <c r="AR122" s="259"/>
      <c r="AS122" s="259"/>
      <c r="AT122" s="244">
        <f t="shared" si="10"/>
        <v>0</v>
      </c>
      <c r="AU122" s="270"/>
      <c r="AV122" s="246">
        <f t="shared" si="11"/>
        <v>0</v>
      </c>
      <c r="AW122" s="247">
        <f t="shared" si="12"/>
        <v>0</v>
      </c>
      <c r="AX122" s="247">
        <f t="shared" si="13"/>
        <v>0</v>
      </c>
      <c r="AY122" s="248" t="e">
        <f t="shared" si="14"/>
        <v>#DIV/0!</v>
      </c>
    </row>
    <row r="123" spans="1:51" s="260" customFormat="1" ht="13" x14ac:dyDescent="0.3">
      <c r="A123" s="269" t="s">
        <v>21</v>
      </c>
      <c r="B123" s="84"/>
      <c r="C123" s="84"/>
      <c r="D123" s="84"/>
      <c r="E123" s="84"/>
      <c r="F123" s="256"/>
      <c r="G123" s="257"/>
      <c r="H123" s="86"/>
      <c r="I123" s="257"/>
      <c r="J123" s="257"/>
      <c r="K123" s="257"/>
      <c r="L123" s="257"/>
      <c r="M123" s="257"/>
      <c r="N123" s="258"/>
      <c r="O123" s="259"/>
      <c r="P123" s="259"/>
      <c r="Q123" s="259"/>
      <c r="R123" s="259"/>
      <c r="S123" s="259"/>
      <c r="T123" s="259"/>
      <c r="U123" s="259"/>
      <c r="V123" s="259"/>
      <c r="W123" s="259"/>
      <c r="X123" s="259"/>
      <c r="Y123" s="259"/>
      <c r="Z123" s="259"/>
      <c r="AA123" s="259"/>
      <c r="AB123" s="259"/>
      <c r="AC123" s="259"/>
      <c r="AD123" s="259"/>
      <c r="AE123" s="259"/>
      <c r="AF123" s="259"/>
      <c r="AG123" s="259"/>
      <c r="AH123" s="259"/>
      <c r="AI123" s="259"/>
      <c r="AJ123" s="259"/>
      <c r="AK123" s="259"/>
      <c r="AL123" s="259"/>
      <c r="AM123" s="259"/>
      <c r="AN123" s="259"/>
      <c r="AO123" s="259"/>
      <c r="AP123" s="259"/>
      <c r="AQ123" s="259"/>
      <c r="AR123" s="259"/>
      <c r="AS123" s="259"/>
      <c r="AT123" s="244">
        <f t="shared" si="10"/>
        <v>0</v>
      </c>
      <c r="AU123" s="270"/>
      <c r="AV123" s="246">
        <f t="shared" si="11"/>
        <v>0</v>
      </c>
      <c r="AW123" s="247">
        <f t="shared" si="12"/>
        <v>0</v>
      </c>
      <c r="AX123" s="247">
        <f t="shared" si="13"/>
        <v>0</v>
      </c>
      <c r="AY123" s="248" t="e">
        <f t="shared" si="14"/>
        <v>#DIV/0!</v>
      </c>
    </row>
    <row r="124" spans="1:51" s="260" customFormat="1" ht="13" x14ac:dyDescent="0.3">
      <c r="A124" s="269" t="s">
        <v>21</v>
      </c>
      <c r="B124" s="84"/>
      <c r="C124" s="84"/>
      <c r="D124" s="84"/>
      <c r="E124" s="84"/>
      <c r="F124" s="256"/>
      <c r="G124" s="257"/>
      <c r="H124" s="86"/>
      <c r="I124" s="257"/>
      <c r="J124" s="257"/>
      <c r="K124" s="257"/>
      <c r="L124" s="257"/>
      <c r="M124" s="257"/>
      <c r="N124" s="258"/>
      <c r="O124" s="259"/>
      <c r="P124" s="259"/>
      <c r="Q124" s="259"/>
      <c r="R124" s="259"/>
      <c r="S124" s="259"/>
      <c r="T124" s="259"/>
      <c r="U124" s="259"/>
      <c r="V124" s="259"/>
      <c r="W124" s="259"/>
      <c r="X124" s="259"/>
      <c r="Y124" s="259"/>
      <c r="Z124" s="259"/>
      <c r="AA124" s="259"/>
      <c r="AB124" s="259"/>
      <c r="AC124" s="259"/>
      <c r="AD124" s="259"/>
      <c r="AE124" s="259"/>
      <c r="AF124" s="259"/>
      <c r="AG124" s="259"/>
      <c r="AH124" s="259"/>
      <c r="AI124" s="259"/>
      <c r="AJ124" s="259"/>
      <c r="AK124" s="259"/>
      <c r="AL124" s="259"/>
      <c r="AM124" s="259"/>
      <c r="AN124" s="259"/>
      <c r="AO124" s="259"/>
      <c r="AP124" s="259"/>
      <c r="AQ124" s="259"/>
      <c r="AR124" s="259"/>
      <c r="AS124" s="259"/>
      <c r="AT124" s="244">
        <f t="shared" si="10"/>
        <v>0</v>
      </c>
      <c r="AU124" s="270"/>
      <c r="AV124" s="246">
        <f t="shared" si="11"/>
        <v>0</v>
      </c>
      <c r="AW124" s="247">
        <f t="shared" si="12"/>
        <v>0</v>
      </c>
      <c r="AX124" s="247">
        <f t="shared" si="13"/>
        <v>0</v>
      </c>
      <c r="AY124" s="248" t="e">
        <f t="shared" si="14"/>
        <v>#DIV/0!</v>
      </c>
    </row>
    <row r="125" spans="1:51" s="260" customFormat="1" ht="13" x14ac:dyDescent="0.3">
      <c r="A125" s="269" t="s">
        <v>21</v>
      </c>
      <c r="B125" s="84"/>
      <c r="C125" s="84"/>
      <c r="D125" s="84"/>
      <c r="E125" s="84"/>
      <c r="F125" s="256"/>
      <c r="G125" s="257"/>
      <c r="H125" s="86"/>
      <c r="I125" s="257"/>
      <c r="J125" s="257"/>
      <c r="K125" s="257"/>
      <c r="L125" s="257"/>
      <c r="M125" s="257"/>
      <c r="N125" s="258"/>
      <c r="O125" s="259"/>
      <c r="P125" s="259"/>
      <c r="Q125" s="259"/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  <c r="AD125" s="259"/>
      <c r="AE125" s="259"/>
      <c r="AF125" s="259"/>
      <c r="AG125" s="259"/>
      <c r="AH125" s="259"/>
      <c r="AI125" s="259"/>
      <c r="AJ125" s="259"/>
      <c r="AK125" s="259"/>
      <c r="AL125" s="259"/>
      <c r="AM125" s="259"/>
      <c r="AN125" s="259"/>
      <c r="AO125" s="259"/>
      <c r="AP125" s="259"/>
      <c r="AQ125" s="259"/>
      <c r="AR125" s="259"/>
      <c r="AS125" s="259"/>
      <c r="AT125" s="244">
        <f t="shared" si="10"/>
        <v>0</v>
      </c>
      <c r="AU125" s="270"/>
      <c r="AV125" s="246">
        <f t="shared" si="11"/>
        <v>0</v>
      </c>
      <c r="AW125" s="247">
        <f t="shared" si="12"/>
        <v>0</v>
      </c>
      <c r="AX125" s="247">
        <f t="shared" si="13"/>
        <v>0</v>
      </c>
      <c r="AY125" s="248" t="e">
        <f t="shared" si="14"/>
        <v>#DIV/0!</v>
      </c>
    </row>
    <row r="126" spans="1:51" s="260" customFormat="1" ht="13" x14ac:dyDescent="0.3">
      <c r="A126" s="269" t="s">
        <v>21</v>
      </c>
      <c r="B126" s="84"/>
      <c r="C126" s="84"/>
      <c r="D126" s="84"/>
      <c r="E126" s="84"/>
      <c r="F126" s="256"/>
      <c r="G126" s="257"/>
      <c r="H126" s="86"/>
      <c r="I126" s="257"/>
      <c r="J126" s="257"/>
      <c r="K126" s="257"/>
      <c r="L126" s="257"/>
      <c r="M126" s="257"/>
      <c r="N126" s="258"/>
      <c r="O126" s="259"/>
      <c r="P126" s="259"/>
      <c r="Q126" s="259"/>
      <c r="R126" s="259"/>
      <c r="S126" s="259"/>
      <c r="T126" s="259"/>
      <c r="U126" s="259"/>
      <c r="V126" s="259"/>
      <c r="W126" s="259"/>
      <c r="X126" s="259"/>
      <c r="Y126" s="259"/>
      <c r="Z126" s="259"/>
      <c r="AA126" s="259"/>
      <c r="AB126" s="259"/>
      <c r="AC126" s="259"/>
      <c r="AD126" s="259"/>
      <c r="AE126" s="259"/>
      <c r="AF126" s="259"/>
      <c r="AG126" s="259"/>
      <c r="AH126" s="259"/>
      <c r="AI126" s="259"/>
      <c r="AJ126" s="259"/>
      <c r="AK126" s="259"/>
      <c r="AL126" s="259"/>
      <c r="AM126" s="259"/>
      <c r="AN126" s="259"/>
      <c r="AO126" s="259"/>
      <c r="AP126" s="259"/>
      <c r="AQ126" s="259"/>
      <c r="AR126" s="259"/>
      <c r="AS126" s="259"/>
      <c r="AT126" s="244">
        <f t="shared" si="10"/>
        <v>0</v>
      </c>
      <c r="AU126" s="270"/>
      <c r="AV126" s="246">
        <f t="shared" si="11"/>
        <v>0</v>
      </c>
      <c r="AW126" s="247">
        <f t="shared" si="12"/>
        <v>0</v>
      </c>
      <c r="AX126" s="247">
        <f t="shared" si="13"/>
        <v>0</v>
      </c>
      <c r="AY126" s="248" t="e">
        <f t="shared" si="14"/>
        <v>#DIV/0!</v>
      </c>
    </row>
    <row r="127" spans="1:51" s="260" customFormat="1" ht="13" x14ac:dyDescent="0.3">
      <c r="A127" s="269" t="s">
        <v>21</v>
      </c>
      <c r="B127" s="84"/>
      <c r="C127" s="84"/>
      <c r="D127" s="84"/>
      <c r="E127" s="84"/>
      <c r="F127" s="256"/>
      <c r="G127" s="257"/>
      <c r="H127" s="86"/>
      <c r="I127" s="257"/>
      <c r="J127" s="257"/>
      <c r="K127" s="257"/>
      <c r="L127" s="257"/>
      <c r="M127" s="257"/>
      <c r="N127" s="258"/>
      <c r="O127" s="259"/>
      <c r="P127" s="259"/>
      <c r="Q127" s="259"/>
      <c r="R127" s="259"/>
      <c r="S127" s="259"/>
      <c r="T127" s="259"/>
      <c r="U127" s="259"/>
      <c r="V127" s="259"/>
      <c r="W127" s="259"/>
      <c r="X127" s="259"/>
      <c r="Y127" s="259"/>
      <c r="Z127" s="259"/>
      <c r="AA127" s="259"/>
      <c r="AB127" s="259"/>
      <c r="AC127" s="259"/>
      <c r="AD127" s="259"/>
      <c r="AE127" s="259"/>
      <c r="AF127" s="259"/>
      <c r="AG127" s="259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59"/>
      <c r="AR127" s="259"/>
      <c r="AS127" s="259"/>
      <c r="AT127" s="244">
        <f t="shared" si="10"/>
        <v>0</v>
      </c>
      <c r="AU127" s="270"/>
      <c r="AV127" s="246">
        <f t="shared" si="11"/>
        <v>0</v>
      </c>
      <c r="AW127" s="247">
        <f t="shared" si="12"/>
        <v>0</v>
      </c>
      <c r="AX127" s="247">
        <f t="shared" si="13"/>
        <v>0</v>
      </c>
      <c r="AY127" s="248" t="e">
        <f t="shared" si="14"/>
        <v>#DIV/0!</v>
      </c>
    </row>
    <row r="128" spans="1:51" s="260" customFormat="1" ht="13" x14ac:dyDescent="0.3">
      <c r="A128" s="269" t="s">
        <v>21</v>
      </c>
      <c r="B128" s="84"/>
      <c r="C128" s="84"/>
      <c r="D128" s="84"/>
      <c r="E128" s="84"/>
      <c r="F128" s="256"/>
      <c r="G128" s="257"/>
      <c r="H128" s="86"/>
      <c r="I128" s="257"/>
      <c r="J128" s="257"/>
      <c r="K128" s="257"/>
      <c r="L128" s="257"/>
      <c r="M128" s="257"/>
      <c r="N128" s="258"/>
      <c r="O128" s="259"/>
      <c r="P128" s="259"/>
      <c r="Q128" s="259"/>
      <c r="R128" s="259"/>
      <c r="S128" s="259"/>
      <c r="T128" s="259"/>
      <c r="U128" s="259"/>
      <c r="V128" s="259"/>
      <c r="W128" s="259"/>
      <c r="X128" s="259"/>
      <c r="Y128" s="259"/>
      <c r="Z128" s="259"/>
      <c r="AA128" s="259"/>
      <c r="AB128" s="259"/>
      <c r="AC128" s="259"/>
      <c r="AD128" s="259"/>
      <c r="AE128" s="259"/>
      <c r="AF128" s="259"/>
      <c r="AG128" s="259"/>
      <c r="AH128" s="259"/>
      <c r="AI128" s="259"/>
      <c r="AJ128" s="259"/>
      <c r="AK128" s="259"/>
      <c r="AL128" s="259"/>
      <c r="AM128" s="259"/>
      <c r="AN128" s="259"/>
      <c r="AO128" s="259"/>
      <c r="AP128" s="259"/>
      <c r="AQ128" s="259"/>
      <c r="AR128" s="259"/>
      <c r="AS128" s="259"/>
      <c r="AT128" s="244">
        <f t="shared" si="10"/>
        <v>0</v>
      </c>
      <c r="AU128" s="270"/>
      <c r="AV128" s="246">
        <f t="shared" si="11"/>
        <v>0</v>
      </c>
      <c r="AW128" s="247">
        <f t="shared" si="12"/>
        <v>0</v>
      </c>
      <c r="AX128" s="247">
        <f t="shared" si="13"/>
        <v>0</v>
      </c>
      <c r="AY128" s="248" t="e">
        <f t="shared" si="14"/>
        <v>#DIV/0!</v>
      </c>
    </row>
    <row r="129" spans="1:51" s="260" customFormat="1" ht="13" x14ac:dyDescent="0.3">
      <c r="A129" s="269" t="s">
        <v>21</v>
      </c>
      <c r="B129" s="84"/>
      <c r="C129" s="84"/>
      <c r="D129" s="84"/>
      <c r="E129" s="84"/>
      <c r="F129" s="256"/>
      <c r="G129" s="257"/>
      <c r="H129" s="86"/>
      <c r="I129" s="257"/>
      <c r="J129" s="257"/>
      <c r="K129" s="257"/>
      <c r="L129" s="257"/>
      <c r="M129" s="257"/>
      <c r="N129" s="258"/>
      <c r="O129" s="259"/>
      <c r="P129" s="259"/>
      <c r="Q129" s="259"/>
      <c r="R129" s="259"/>
      <c r="S129" s="259"/>
      <c r="T129" s="259"/>
      <c r="U129" s="259"/>
      <c r="V129" s="259"/>
      <c r="W129" s="259"/>
      <c r="X129" s="259"/>
      <c r="Y129" s="259"/>
      <c r="Z129" s="259"/>
      <c r="AA129" s="259"/>
      <c r="AB129" s="259"/>
      <c r="AC129" s="259"/>
      <c r="AD129" s="259"/>
      <c r="AE129" s="259"/>
      <c r="AF129" s="259"/>
      <c r="AG129" s="259"/>
      <c r="AH129" s="259"/>
      <c r="AI129" s="259"/>
      <c r="AJ129" s="259"/>
      <c r="AK129" s="259"/>
      <c r="AL129" s="259"/>
      <c r="AM129" s="259"/>
      <c r="AN129" s="259"/>
      <c r="AO129" s="259"/>
      <c r="AP129" s="259"/>
      <c r="AQ129" s="259"/>
      <c r="AR129" s="259"/>
      <c r="AS129" s="259"/>
      <c r="AT129" s="244">
        <f t="shared" si="10"/>
        <v>0</v>
      </c>
      <c r="AU129" s="270"/>
      <c r="AV129" s="246">
        <f t="shared" si="11"/>
        <v>0</v>
      </c>
      <c r="AW129" s="247">
        <f t="shared" si="12"/>
        <v>0</v>
      </c>
      <c r="AX129" s="247">
        <f t="shared" si="13"/>
        <v>0</v>
      </c>
      <c r="AY129" s="248" t="e">
        <f t="shared" si="14"/>
        <v>#DIV/0!</v>
      </c>
    </row>
    <row r="130" spans="1:51" s="260" customFormat="1" ht="13" x14ac:dyDescent="0.3">
      <c r="A130" s="269" t="s">
        <v>21</v>
      </c>
      <c r="B130" s="84"/>
      <c r="C130" s="84"/>
      <c r="D130" s="84"/>
      <c r="E130" s="84"/>
      <c r="F130" s="256"/>
      <c r="G130" s="257"/>
      <c r="H130" s="86"/>
      <c r="I130" s="257"/>
      <c r="J130" s="257"/>
      <c r="K130" s="257"/>
      <c r="L130" s="257"/>
      <c r="M130" s="257"/>
      <c r="N130" s="258"/>
      <c r="O130" s="259"/>
      <c r="P130" s="259"/>
      <c r="Q130" s="259"/>
      <c r="R130" s="259"/>
      <c r="S130" s="259"/>
      <c r="T130" s="259"/>
      <c r="U130" s="259"/>
      <c r="V130" s="259"/>
      <c r="W130" s="259"/>
      <c r="X130" s="259"/>
      <c r="Y130" s="259"/>
      <c r="Z130" s="259"/>
      <c r="AA130" s="259"/>
      <c r="AB130" s="259"/>
      <c r="AC130" s="259"/>
      <c r="AD130" s="259"/>
      <c r="AE130" s="259"/>
      <c r="AF130" s="259"/>
      <c r="AG130" s="259"/>
      <c r="AH130" s="259"/>
      <c r="AI130" s="259"/>
      <c r="AJ130" s="259"/>
      <c r="AK130" s="259"/>
      <c r="AL130" s="259"/>
      <c r="AM130" s="259"/>
      <c r="AN130" s="259"/>
      <c r="AO130" s="259"/>
      <c r="AP130" s="259"/>
      <c r="AQ130" s="259"/>
      <c r="AR130" s="259"/>
      <c r="AS130" s="259"/>
      <c r="AT130" s="244">
        <f t="shared" si="10"/>
        <v>0</v>
      </c>
      <c r="AU130" s="270"/>
      <c r="AV130" s="246">
        <f t="shared" si="11"/>
        <v>0</v>
      </c>
      <c r="AW130" s="247">
        <f t="shared" si="12"/>
        <v>0</v>
      </c>
      <c r="AX130" s="247">
        <f t="shared" si="13"/>
        <v>0</v>
      </c>
      <c r="AY130" s="248" t="e">
        <f t="shared" si="14"/>
        <v>#DIV/0!</v>
      </c>
    </row>
    <row r="131" spans="1:51" s="260" customFormat="1" ht="13" x14ac:dyDescent="0.3">
      <c r="A131" s="269" t="s">
        <v>21</v>
      </c>
      <c r="B131" s="84"/>
      <c r="C131" s="84"/>
      <c r="D131" s="84"/>
      <c r="E131" s="84"/>
      <c r="F131" s="256"/>
      <c r="G131" s="257"/>
      <c r="H131" s="86"/>
      <c r="I131" s="257"/>
      <c r="J131" s="257"/>
      <c r="K131" s="257"/>
      <c r="L131" s="257"/>
      <c r="M131" s="257"/>
      <c r="N131" s="258"/>
      <c r="O131" s="259"/>
      <c r="P131" s="259"/>
      <c r="Q131" s="259"/>
      <c r="R131" s="259"/>
      <c r="S131" s="259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  <c r="AD131" s="259"/>
      <c r="AE131" s="259"/>
      <c r="AF131" s="259"/>
      <c r="AG131" s="259"/>
      <c r="AH131" s="259"/>
      <c r="AI131" s="259"/>
      <c r="AJ131" s="259"/>
      <c r="AK131" s="259"/>
      <c r="AL131" s="259"/>
      <c r="AM131" s="259"/>
      <c r="AN131" s="259"/>
      <c r="AO131" s="259"/>
      <c r="AP131" s="259"/>
      <c r="AQ131" s="259"/>
      <c r="AR131" s="259"/>
      <c r="AS131" s="259"/>
      <c r="AT131" s="244">
        <f t="shared" si="10"/>
        <v>0</v>
      </c>
      <c r="AU131" s="270"/>
      <c r="AV131" s="246">
        <f t="shared" si="11"/>
        <v>0</v>
      </c>
      <c r="AW131" s="247">
        <f t="shared" si="12"/>
        <v>0</v>
      </c>
      <c r="AX131" s="247">
        <f t="shared" si="13"/>
        <v>0</v>
      </c>
      <c r="AY131" s="248" t="e">
        <f t="shared" si="14"/>
        <v>#DIV/0!</v>
      </c>
    </row>
    <row r="132" spans="1:51" s="260" customFormat="1" ht="13" x14ac:dyDescent="0.3">
      <c r="A132" s="269" t="s">
        <v>21</v>
      </c>
      <c r="B132" s="84"/>
      <c r="C132" s="84"/>
      <c r="D132" s="84"/>
      <c r="E132" s="84"/>
      <c r="F132" s="256"/>
      <c r="G132" s="257"/>
      <c r="H132" s="86"/>
      <c r="I132" s="257"/>
      <c r="J132" s="257"/>
      <c r="K132" s="257"/>
      <c r="L132" s="257"/>
      <c r="M132" s="257"/>
      <c r="N132" s="258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59"/>
      <c r="AE132" s="259"/>
      <c r="AF132" s="259"/>
      <c r="AG132" s="259"/>
      <c r="AH132" s="259"/>
      <c r="AI132" s="259"/>
      <c r="AJ132" s="259"/>
      <c r="AK132" s="259"/>
      <c r="AL132" s="259"/>
      <c r="AM132" s="259"/>
      <c r="AN132" s="259"/>
      <c r="AO132" s="259"/>
      <c r="AP132" s="259"/>
      <c r="AQ132" s="259"/>
      <c r="AR132" s="259"/>
      <c r="AS132" s="259"/>
      <c r="AT132" s="244">
        <f t="shared" si="10"/>
        <v>0</v>
      </c>
      <c r="AU132" s="270"/>
      <c r="AV132" s="246">
        <f t="shared" si="11"/>
        <v>0</v>
      </c>
      <c r="AW132" s="247">
        <f t="shared" si="12"/>
        <v>0</v>
      </c>
      <c r="AX132" s="247">
        <f t="shared" si="13"/>
        <v>0</v>
      </c>
      <c r="AY132" s="248" t="e">
        <f t="shared" si="14"/>
        <v>#DIV/0!</v>
      </c>
    </row>
    <row r="133" spans="1:51" s="260" customFormat="1" ht="13" x14ac:dyDescent="0.3">
      <c r="A133" s="269" t="s">
        <v>21</v>
      </c>
      <c r="B133" s="84"/>
      <c r="C133" s="84"/>
      <c r="D133" s="84"/>
      <c r="E133" s="84"/>
      <c r="F133" s="256"/>
      <c r="G133" s="257"/>
      <c r="H133" s="86"/>
      <c r="I133" s="257"/>
      <c r="J133" s="257"/>
      <c r="K133" s="257"/>
      <c r="L133" s="257"/>
      <c r="M133" s="257"/>
      <c r="N133" s="258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AN133" s="259"/>
      <c r="AO133" s="259"/>
      <c r="AP133" s="259"/>
      <c r="AQ133" s="259"/>
      <c r="AR133" s="259"/>
      <c r="AS133" s="259"/>
      <c r="AT133" s="244">
        <f t="shared" si="10"/>
        <v>0</v>
      </c>
      <c r="AU133" s="270"/>
      <c r="AV133" s="246">
        <f t="shared" si="11"/>
        <v>0</v>
      </c>
      <c r="AW133" s="247">
        <f t="shared" si="12"/>
        <v>0</v>
      </c>
      <c r="AX133" s="247">
        <f t="shared" si="13"/>
        <v>0</v>
      </c>
      <c r="AY133" s="248" t="e">
        <f t="shared" si="14"/>
        <v>#DIV/0!</v>
      </c>
    </row>
    <row r="134" spans="1:51" s="260" customFormat="1" ht="13" x14ac:dyDescent="0.3">
      <c r="A134" s="269" t="s">
        <v>21</v>
      </c>
      <c r="B134" s="84"/>
      <c r="C134" s="84"/>
      <c r="D134" s="84"/>
      <c r="E134" s="84"/>
      <c r="F134" s="256"/>
      <c r="G134" s="257"/>
      <c r="H134" s="86"/>
      <c r="I134" s="257"/>
      <c r="J134" s="257"/>
      <c r="K134" s="257"/>
      <c r="L134" s="257"/>
      <c r="M134" s="257"/>
      <c r="N134" s="258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59"/>
      <c r="AO134" s="259"/>
      <c r="AP134" s="259"/>
      <c r="AQ134" s="259"/>
      <c r="AR134" s="259"/>
      <c r="AS134" s="259"/>
      <c r="AT134" s="244">
        <f t="shared" si="10"/>
        <v>0</v>
      </c>
      <c r="AU134" s="270"/>
      <c r="AV134" s="246">
        <f t="shared" si="11"/>
        <v>0</v>
      </c>
      <c r="AW134" s="247">
        <f t="shared" si="12"/>
        <v>0</v>
      </c>
      <c r="AX134" s="247">
        <f t="shared" si="13"/>
        <v>0</v>
      </c>
      <c r="AY134" s="248" t="e">
        <f t="shared" si="14"/>
        <v>#DIV/0!</v>
      </c>
    </row>
    <row r="135" spans="1:51" s="260" customFormat="1" ht="13" x14ac:dyDescent="0.3">
      <c r="A135" s="269" t="s">
        <v>21</v>
      </c>
      <c r="B135" s="84"/>
      <c r="C135" s="84"/>
      <c r="D135" s="84"/>
      <c r="E135" s="84"/>
      <c r="F135" s="256"/>
      <c r="G135" s="257"/>
      <c r="H135" s="86"/>
      <c r="I135" s="257"/>
      <c r="J135" s="257"/>
      <c r="K135" s="257"/>
      <c r="L135" s="257"/>
      <c r="M135" s="257"/>
      <c r="N135" s="258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259"/>
      <c r="AP135" s="259"/>
      <c r="AQ135" s="259"/>
      <c r="AR135" s="259"/>
      <c r="AS135" s="259"/>
      <c r="AT135" s="244">
        <f t="shared" si="10"/>
        <v>0</v>
      </c>
      <c r="AU135" s="270"/>
      <c r="AV135" s="246">
        <f t="shared" si="11"/>
        <v>0</v>
      </c>
      <c r="AW135" s="247">
        <f t="shared" si="12"/>
        <v>0</v>
      </c>
      <c r="AX135" s="247">
        <f t="shared" si="13"/>
        <v>0</v>
      </c>
      <c r="AY135" s="248" t="e">
        <f t="shared" si="14"/>
        <v>#DIV/0!</v>
      </c>
    </row>
    <row r="136" spans="1:51" s="260" customFormat="1" ht="13" x14ac:dyDescent="0.3">
      <c r="A136" s="269" t="s">
        <v>21</v>
      </c>
      <c r="B136" s="84"/>
      <c r="C136" s="84"/>
      <c r="D136" s="84"/>
      <c r="E136" s="84"/>
      <c r="F136" s="256"/>
      <c r="G136" s="257"/>
      <c r="H136" s="86"/>
      <c r="I136" s="257"/>
      <c r="J136" s="257"/>
      <c r="K136" s="257"/>
      <c r="L136" s="257"/>
      <c r="M136" s="257"/>
      <c r="N136" s="258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259"/>
      <c r="AQ136" s="259"/>
      <c r="AR136" s="259"/>
      <c r="AS136" s="259"/>
      <c r="AT136" s="244">
        <f t="shared" si="10"/>
        <v>0</v>
      </c>
      <c r="AU136" s="270"/>
      <c r="AV136" s="246">
        <f t="shared" si="11"/>
        <v>0</v>
      </c>
      <c r="AW136" s="247">
        <f t="shared" si="12"/>
        <v>0</v>
      </c>
      <c r="AX136" s="247">
        <f t="shared" si="13"/>
        <v>0</v>
      </c>
      <c r="AY136" s="248" t="e">
        <f t="shared" si="14"/>
        <v>#DIV/0!</v>
      </c>
    </row>
    <row r="137" spans="1:51" s="260" customFormat="1" ht="13" x14ac:dyDescent="0.3">
      <c r="A137" s="269" t="s">
        <v>21</v>
      </c>
      <c r="B137" s="84"/>
      <c r="C137" s="84"/>
      <c r="D137" s="84"/>
      <c r="E137" s="84"/>
      <c r="F137" s="256"/>
      <c r="G137" s="257"/>
      <c r="H137" s="86"/>
      <c r="I137" s="257"/>
      <c r="J137" s="257"/>
      <c r="K137" s="257"/>
      <c r="L137" s="257"/>
      <c r="M137" s="257"/>
      <c r="N137" s="258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9"/>
      <c r="AQ137" s="259"/>
      <c r="AR137" s="259"/>
      <c r="AS137" s="259"/>
      <c r="AT137" s="244">
        <f t="shared" si="10"/>
        <v>0</v>
      </c>
      <c r="AU137" s="270"/>
      <c r="AV137" s="246">
        <f t="shared" si="11"/>
        <v>0</v>
      </c>
      <c r="AW137" s="247">
        <f t="shared" si="12"/>
        <v>0</v>
      </c>
      <c r="AX137" s="247">
        <f t="shared" si="13"/>
        <v>0</v>
      </c>
      <c r="AY137" s="248" t="e">
        <f t="shared" si="14"/>
        <v>#DIV/0!</v>
      </c>
    </row>
    <row r="138" spans="1:51" s="260" customFormat="1" ht="13" x14ac:dyDescent="0.3">
      <c r="A138" s="269" t="s">
        <v>21</v>
      </c>
      <c r="B138" s="84"/>
      <c r="C138" s="84"/>
      <c r="D138" s="84"/>
      <c r="E138" s="84"/>
      <c r="F138" s="256"/>
      <c r="G138" s="257"/>
      <c r="H138" s="86"/>
      <c r="I138" s="257"/>
      <c r="J138" s="257"/>
      <c r="K138" s="257"/>
      <c r="L138" s="257"/>
      <c r="M138" s="257"/>
      <c r="N138" s="258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9"/>
      <c r="AQ138" s="259"/>
      <c r="AR138" s="259"/>
      <c r="AS138" s="259"/>
      <c r="AT138" s="244">
        <f t="shared" si="10"/>
        <v>0</v>
      </c>
      <c r="AU138" s="270"/>
      <c r="AV138" s="246">
        <f t="shared" si="11"/>
        <v>0</v>
      </c>
      <c r="AW138" s="247">
        <f t="shared" si="12"/>
        <v>0</v>
      </c>
      <c r="AX138" s="247">
        <f t="shared" si="13"/>
        <v>0</v>
      </c>
      <c r="AY138" s="248" t="e">
        <f t="shared" si="14"/>
        <v>#DIV/0!</v>
      </c>
    </row>
    <row r="139" spans="1:51" s="260" customFormat="1" ht="13" x14ac:dyDescent="0.3">
      <c r="A139" s="269" t="s">
        <v>21</v>
      </c>
      <c r="B139" s="84"/>
      <c r="C139" s="84"/>
      <c r="D139" s="84"/>
      <c r="E139" s="84"/>
      <c r="F139" s="256"/>
      <c r="G139" s="257"/>
      <c r="H139" s="86"/>
      <c r="I139" s="257"/>
      <c r="J139" s="257"/>
      <c r="K139" s="257"/>
      <c r="L139" s="257"/>
      <c r="M139" s="257"/>
      <c r="N139" s="258"/>
      <c r="O139" s="259"/>
      <c r="P139" s="259"/>
      <c r="Q139" s="259"/>
      <c r="R139" s="259"/>
      <c r="S139" s="259"/>
      <c r="T139" s="259"/>
      <c r="U139" s="259"/>
      <c r="V139" s="259"/>
      <c r="W139" s="259"/>
      <c r="X139" s="259"/>
      <c r="Y139" s="259"/>
      <c r="Z139" s="259"/>
      <c r="AA139" s="259"/>
      <c r="AB139" s="259"/>
      <c r="AC139" s="259"/>
      <c r="AD139" s="259"/>
      <c r="AE139" s="259"/>
      <c r="AF139" s="259"/>
      <c r="AG139" s="259"/>
      <c r="AH139" s="259"/>
      <c r="AI139" s="259"/>
      <c r="AJ139" s="259"/>
      <c r="AK139" s="259"/>
      <c r="AL139" s="259"/>
      <c r="AM139" s="259"/>
      <c r="AN139" s="259"/>
      <c r="AO139" s="259"/>
      <c r="AP139" s="259"/>
      <c r="AQ139" s="259"/>
      <c r="AR139" s="259"/>
      <c r="AS139" s="259"/>
      <c r="AT139" s="244">
        <f t="shared" si="10"/>
        <v>0</v>
      </c>
      <c r="AU139" s="270"/>
      <c r="AV139" s="246">
        <f t="shared" si="11"/>
        <v>0</v>
      </c>
      <c r="AW139" s="247">
        <f t="shared" si="12"/>
        <v>0</v>
      </c>
      <c r="AX139" s="247">
        <f t="shared" si="13"/>
        <v>0</v>
      </c>
      <c r="AY139" s="248" t="e">
        <f t="shared" si="14"/>
        <v>#DIV/0!</v>
      </c>
    </row>
    <row r="140" spans="1:51" s="260" customFormat="1" ht="13" x14ac:dyDescent="0.3">
      <c r="A140" s="269" t="s">
        <v>21</v>
      </c>
      <c r="B140" s="84"/>
      <c r="C140" s="84"/>
      <c r="D140" s="84"/>
      <c r="E140" s="84"/>
      <c r="F140" s="256"/>
      <c r="G140" s="257"/>
      <c r="H140" s="86"/>
      <c r="I140" s="257"/>
      <c r="J140" s="257"/>
      <c r="K140" s="257"/>
      <c r="L140" s="257"/>
      <c r="M140" s="257"/>
      <c r="N140" s="258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259"/>
      <c r="AQ140" s="259"/>
      <c r="AR140" s="259"/>
      <c r="AS140" s="259"/>
      <c r="AT140" s="244">
        <f t="shared" si="10"/>
        <v>0</v>
      </c>
      <c r="AU140" s="270"/>
      <c r="AV140" s="246">
        <f t="shared" si="11"/>
        <v>0</v>
      </c>
      <c r="AW140" s="247">
        <f t="shared" si="12"/>
        <v>0</v>
      </c>
      <c r="AX140" s="247">
        <f t="shared" si="13"/>
        <v>0</v>
      </c>
      <c r="AY140" s="248" t="e">
        <f t="shared" si="14"/>
        <v>#DIV/0!</v>
      </c>
    </row>
    <row r="141" spans="1:51" s="260" customFormat="1" ht="13" x14ac:dyDescent="0.3">
      <c r="A141" s="269" t="s">
        <v>21</v>
      </c>
      <c r="B141" s="84"/>
      <c r="C141" s="84"/>
      <c r="D141" s="84"/>
      <c r="E141" s="84"/>
      <c r="F141" s="256"/>
      <c r="G141" s="257"/>
      <c r="H141" s="86"/>
      <c r="I141" s="257"/>
      <c r="J141" s="257"/>
      <c r="K141" s="257"/>
      <c r="L141" s="257"/>
      <c r="M141" s="257"/>
      <c r="N141" s="258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259"/>
      <c r="AQ141" s="259"/>
      <c r="AR141" s="259"/>
      <c r="AS141" s="259"/>
      <c r="AT141" s="244">
        <f t="shared" si="10"/>
        <v>0</v>
      </c>
      <c r="AU141" s="270"/>
      <c r="AV141" s="246">
        <f t="shared" si="11"/>
        <v>0</v>
      </c>
      <c r="AW141" s="247">
        <f t="shared" si="12"/>
        <v>0</v>
      </c>
      <c r="AX141" s="247">
        <f t="shared" si="13"/>
        <v>0</v>
      </c>
      <c r="AY141" s="248" t="e">
        <f t="shared" si="14"/>
        <v>#DIV/0!</v>
      </c>
    </row>
    <row r="142" spans="1:51" s="260" customFormat="1" ht="13" x14ac:dyDescent="0.3">
      <c r="A142" s="269" t="s">
        <v>21</v>
      </c>
      <c r="B142" s="84"/>
      <c r="C142" s="84"/>
      <c r="D142" s="84"/>
      <c r="E142" s="84"/>
      <c r="F142" s="256"/>
      <c r="G142" s="257"/>
      <c r="H142" s="86"/>
      <c r="I142" s="257"/>
      <c r="J142" s="257"/>
      <c r="K142" s="257"/>
      <c r="L142" s="257"/>
      <c r="M142" s="257"/>
      <c r="N142" s="258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259"/>
      <c r="AQ142" s="259"/>
      <c r="AR142" s="259"/>
      <c r="AS142" s="259"/>
      <c r="AT142" s="244">
        <f t="shared" si="10"/>
        <v>0</v>
      </c>
      <c r="AU142" s="270"/>
      <c r="AV142" s="246">
        <f t="shared" si="11"/>
        <v>0</v>
      </c>
      <c r="AW142" s="247">
        <f t="shared" si="12"/>
        <v>0</v>
      </c>
      <c r="AX142" s="247">
        <f t="shared" si="13"/>
        <v>0</v>
      </c>
      <c r="AY142" s="248" t="e">
        <f t="shared" si="14"/>
        <v>#DIV/0!</v>
      </c>
    </row>
    <row r="143" spans="1:51" s="260" customFormat="1" ht="13" x14ac:dyDescent="0.3">
      <c r="A143" s="269" t="s">
        <v>21</v>
      </c>
      <c r="B143" s="84"/>
      <c r="C143" s="84"/>
      <c r="D143" s="84"/>
      <c r="E143" s="84"/>
      <c r="F143" s="256"/>
      <c r="G143" s="257"/>
      <c r="H143" s="86"/>
      <c r="I143" s="257"/>
      <c r="J143" s="257"/>
      <c r="K143" s="257"/>
      <c r="L143" s="257"/>
      <c r="M143" s="257"/>
      <c r="N143" s="258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259"/>
      <c r="AQ143" s="259"/>
      <c r="AR143" s="259"/>
      <c r="AS143" s="259"/>
      <c r="AT143" s="244">
        <f t="shared" si="10"/>
        <v>0</v>
      </c>
      <c r="AU143" s="270"/>
      <c r="AV143" s="246">
        <f t="shared" si="11"/>
        <v>0</v>
      </c>
      <c r="AW143" s="247">
        <f t="shared" si="12"/>
        <v>0</v>
      </c>
      <c r="AX143" s="247">
        <f t="shared" si="13"/>
        <v>0</v>
      </c>
      <c r="AY143" s="248" t="e">
        <f t="shared" si="14"/>
        <v>#DIV/0!</v>
      </c>
    </row>
    <row r="144" spans="1:51" s="260" customFormat="1" ht="13" x14ac:dyDescent="0.3">
      <c r="A144" s="269" t="s">
        <v>21</v>
      </c>
      <c r="B144" s="84"/>
      <c r="C144" s="84"/>
      <c r="D144" s="84"/>
      <c r="E144" s="84"/>
      <c r="F144" s="256"/>
      <c r="G144" s="257"/>
      <c r="H144" s="86"/>
      <c r="I144" s="257"/>
      <c r="J144" s="257"/>
      <c r="K144" s="257"/>
      <c r="L144" s="257"/>
      <c r="M144" s="257"/>
      <c r="N144" s="258"/>
      <c r="O144" s="259"/>
      <c r="P144" s="259"/>
      <c r="Q144" s="259"/>
      <c r="R144" s="259"/>
      <c r="S144" s="259"/>
      <c r="T144" s="259"/>
      <c r="U144" s="259"/>
      <c r="V144" s="259"/>
      <c r="W144" s="259"/>
      <c r="X144" s="259"/>
      <c r="Y144" s="259"/>
      <c r="Z144" s="259"/>
      <c r="AA144" s="259"/>
      <c r="AB144" s="259"/>
      <c r="AC144" s="259"/>
      <c r="AD144" s="259"/>
      <c r="AE144" s="259"/>
      <c r="AF144" s="259"/>
      <c r="AG144" s="259"/>
      <c r="AH144" s="259"/>
      <c r="AI144" s="259"/>
      <c r="AJ144" s="259"/>
      <c r="AK144" s="259"/>
      <c r="AL144" s="259"/>
      <c r="AM144" s="259"/>
      <c r="AN144" s="259"/>
      <c r="AO144" s="259"/>
      <c r="AP144" s="259"/>
      <c r="AQ144" s="259"/>
      <c r="AR144" s="259"/>
      <c r="AS144" s="259"/>
      <c r="AT144" s="244">
        <f t="shared" si="10"/>
        <v>0</v>
      </c>
      <c r="AU144" s="270"/>
      <c r="AV144" s="246">
        <f t="shared" si="11"/>
        <v>0</v>
      </c>
      <c r="AW144" s="247">
        <f t="shared" si="12"/>
        <v>0</v>
      </c>
      <c r="AX144" s="247">
        <f t="shared" si="13"/>
        <v>0</v>
      </c>
      <c r="AY144" s="248" t="e">
        <f t="shared" si="14"/>
        <v>#DIV/0!</v>
      </c>
    </row>
    <row r="145" spans="1:51" s="260" customFormat="1" ht="13" x14ac:dyDescent="0.3">
      <c r="A145" s="269" t="s">
        <v>21</v>
      </c>
      <c r="B145" s="84"/>
      <c r="C145" s="84"/>
      <c r="D145" s="84"/>
      <c r="E145" s="84"/>
      <c r="F145" s="256"/>
      <c r="G145" s="257"/>
      <c r="H145" s="86"/>
      <c r="I145" s="257"/>
      <c r="J145" s="257"/>
      <c r="K145" s="257"/>
      <c r="L145" s="257"/>
      <c r="M145" s="257"/>
      <c r="N145" s="258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  <c r="AP145" s="259"/>
      <c r="AQ145" s="259"/>
      <c r="AR145" s="259"/>
      <c r="AS145" s="259"/>
      <c r="AT145" s="244">
        <f t="shared" si="10"/>
        <v>0</v>
      </c>
      <c r="AU145" s="270"/>
      <c r="AV145" s="246">
        <f t="shared" si="11"/>
        <v>0</v>
      </c>
      <c r="AW145" s="247">
        <f t="shared" si="12"/>
        <v>0</v>
      </c>
      <c r="AX145" s="247">
        <f t="shared" si="13"/>
        <v>0</v>
      </c>
      <c r="AY145" s="248" t="e">
        <f t="shared" si="14"/>
        <v>#DIV/0!</v>
      </c>
    </row>
    <row r="146" spans="1:51" s="260" customFormat="1" ht="13" x14ac:dyDescent="0.3">
      <c r="A146" s="269" t="s">
        <v>21</v>
      </c>
      <c r="B146" s="84"/>
      <c r="C146" s="84"/>
      <c r="D146" s="84"/>
      <c r="E146" s="84"/>
      <c r="F146" s="256"/>
      <c r="G146" s="257"/>
      <c r="H146" s="86"/>
      <c r="I146" s="257"/>
      <c r="J146" s="257"/>
      <c r="K146" s="257"/>
      <c r="L146" s="257"/>
      <c r="M146" s="257"/>
      <c r="N146" s="258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  <c r="AP146" s="259"/>
      <c r="AQ146" s="259"/>
      <c r="AR146" s="259"/>
      <c r="AS146" s="259"/>
      <c r="AT146" s="244">
        <f t="shared" si="10"/>
        <v>0</v>
      </c>
      <c r="AU146" s="270"/>
      <c r="AV146" s="246">
        <f t="shared" si="11"/>
        <v>0</v>
      </c>
      <c r="AW146" s="247">
        <f t="shared" si="12"/>
        <v>0</v>
      </c>
      <c r="AX146" s="247">
        <f t="shared" si="13"/>
        <v>0</v>
      </c>
      <c r="AY146" s="248" t="e">
        <f t="shared" si="14"/>
        <v>#DIV/0!</v>
      </c>
    </row>
    <row r="147" spans="1:51" s="260" customFormat="1" ht="13.5" thickBot="1" x14ac:dyDescent="0.35">
      <c r="A147" s="271" t="s">
        <v>21</v>
      </c>
      <c r="B147" s="84"/>
      <c r="C147" s="261"/>
      <c r="D147" s="261"/>
      <c r="E147" s="261"/>
      <c r="F147" s="262"/>
      <c r="G147" s="263"/>
      <c r="H147" s="264"/>
      <c r="I147" s="263"/>
      <c r="J147" s="263"/>
      <c r="K147" s="263"/>
      <c r="L147" s="263"/>
      <c r="M147" s="263"/>
      <c r="N147" s="265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  <c r="AP147" s="266"/>
      <c r="AQ147" s="266"/>
      <c r="AR147" s="266"/>
      <c r="AS147" s="266"/>
      <c r="AT147" s="244">
        <f t="shared" si="10"/>
        <v>0</v>
      </c>
      <c r="AU147" s="272"/>
      <c r="AV147" s="246">
        <f t="shared" si="11"/>
        <v>0</v>
      </c>
      <c r="AW147" s="247">
        <f t="shared" si="12"/>
        <v>0</v>
      </c>
      <c r="AX147" s="247">
        <f t="shared" si="13"/>
        <v>0</v>
      </c>
      <c r="AY147" s="248" t="e">
        <f t="shared" si="14"/>
        <v>#DIV/0!</v>
      </c>
    </row>
    <row r="148" spans="1:51" s="3" customFormat="1" ht="13.5" thickBot="1" x14ac:dyDescent="0.35">
      <c r="A148" s="33" t="s">
        <v>24</v>
      </c>
      <c r="B148" s="164"/>
      <c r="C148" s="19"/>
      <c r="D148" s="19"/>
      <c r="E148" s="19"/>
      <c r="F148" s="20"/>
      <c r="G148" s="20"/>
      <c r="H148" s="20"/>
      <c r="I148" s="21"/>
      <c r="J148" s="21"/>
      <c r="K148" s="21"/>
      <c r="L148" s="239"/>
      <c r="M148" s="21">
        <f>SUM(M106:M147)</f>
        <v>0</v>
      </c>
      <c r="N148" s="23"/>
      <c r="O148" s="34"/>
      <c r="P148" s="34"/>
      <c r="Q148" s="35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76"/>
      <c r="AU148" s="182"/>
      <c r="AV148" s="177">
        <f>SUM(AV106:AV147)</f>
        <v>0</v>
      </c>
      <c r="AW148" s="178">
        <f>SUM(AW106:AW147)</f>
        <v>0</v>
      </c>
      <c r="AX148" s="178">
        <f>SUM(AX106:AX147)</f>
        <v>0</v>
      </c>
      <c r="AY148" s="181">
        <f>IF(M148=0,0,AW148/AV148)</f>
        <v>0</v>
      </c>
    </row>
    <row r="149" spans="1:51" s="3" customFormat="1" ht="13.5" thickBot="1" x14ac:dyDescent="0.35">
      <c r="A149" s="9"/>
      <c r="B149" s="9"/>
      <c r="C149" s="9"/>
      <c r="D149" s="9"/>
      <c r="E149" s="9"/>
      <c r="F149" s="10"/>
      <c r="G149" s="10"/>
      <c r="H149" s="10"/>
      <c r="I149" s="11"/>
      <c r="J149" s="11"/>
      <c r="K149" s="11"/>
      <c r="L149" s="238"/>
      <c r="M149" s="11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93"/>
      <c r="AU149" s="93"/>
      <c r="AV149" s="159"/>
      <c r="AW149" s="160"/>
      <c r="AX149" s="160"/>
      <c r="AY149" s="161"/>
    </row>
    <row r="150" spans="1:51" s="3" customFormat="1" ht="18.5" thickBot="1" x14ac:dyDescent="0.45">
      <c r="A150" s="318" t="s">
        <v>7</v>
      </c>
      <c r="B150" s="319"/>
      <c r="C150" s="319"/>
      <c r="D150" s="319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93"/>
      <c r="AU150" s="93"/>
      <c r="AV150" s="94"/>
      <c r="AW150" s="162"/>
      <c r="AX150" s="162"/>
      <c r="AY150" s="94"/>
    </row>
    <row r="151" spans="1:51" s="3" customFormat="1" ht="13.5" thickBot="1" x14ac:dyDescent="0.35">
      <c r="A151" s="62"/>
      <c r="B151" s="57"/>
      <c r="C151" s="57"/>
      <c r="D151" s="57"/>
      <c r="E151" s="57"/>
      <c r="F151" s="55"/>
      <c r="G151" s="55"/>
      <c r="H151" s="55"/>
      <c r="I151" s="99"/>
      <c r="J151" s="55"/>
      <c r="K151" s="55"/>
      <c r="L151" s="55"/>
      <c r="M151" s="99"/>
      <c r="N151" s="63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88"/>
      <c r="AU151" s="189" t="s">
        <v>0</v>
      </c>
      <c r="AV151" s="190" t="s">
        <v>0</v>
      </c>
      <c r="AW151" s="191" t="s">
        <v>10</v>
      </c>
      <c r="AX151" s="192" t="s">
        <v>12</v>
      </c>
      <c r="AY151" s="190" t="s">
        <v>14</v>
      </c>
    </row>
    <row r="152" spans="1:51" s="3" customFormat="1" ht="13.5" thickBot="1" x14ac:dyDescent="0.35">
      <c r="A152" s="316" t="s">
        <v>6</v>
      </c>
      <c r="B152" s="317"/>
      <c r="C152" s="211"/>
      <c r="D152" s="212"/>
      <c r="J152" s="55"/>
      <c r="K152" s="55"/>
      <c r="L152" s="55"/>
      <c r="M152" s="99"/>
      <c r="N152" s="63"/>
      <c r="O152" s="59"/>
      <c r="P152" s="59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88"/>
      <c r="AU152" s="193" t="s">
        <v>8</v>
      </c>
      <c r="AV152" s="194" t="s">
        <v>9</v>
      </c>
      <c r="AW152" s="195" t="s">
        <v>11</v>
      </c>
      <c r="AX152" s="196" t="s">
        <v>13</v>
      </c>
      <c r="AY152" s="194" t="s">
        <v>16</v>
      </c>
    </row>
    <row r="153" spans="1:51" s="3" customFormat="1" ht="13.5" thickBot="1" x14ac:dyDescent="0.35">
      <c r="A153" s="316" t="s">
        <v>3</v>
      </c>
      <c r="B153" s="317"/>
      <c r="C153" s="64"/>
      <c r="D153" s="183">
        <f>IF(C153=0,0,C153/$C$155)</f>
        <v>0</v>
      </c>
      <c r="J153" s="55"/>
      <c r="K153" s="55"/>
      <c r="L153" s="55"/>
      <c r="M153" s="99"/>
      <c r="N153" s="63"/>
      <c r="O153" s="59"/>
      <c r="P153" s="59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97" t="s">
        <v>65</v>
      </c>
      <c r="AU153" s="198">
        <f>AU102</f>
        <v>0</v>
      </c>
      <c r="AV153" s="198">
        <f>AV102</f>
        <v>0</v>
      </c>
      <c r="AW153" s="199">
        <f>AW102</f>
        <v>0</v>
      </c>
      <c r="AX153" s="199">
        <f>AX102</f>
        <v>0</v>
      </c>
      <c r="AY153" s="200" t="e">
        <f t="shared" ref="AY153:AY154" si="15">IF(AT153=0,0,AW153/AV153)</f>
        <v>#DIV/0!</v>
      </c>
    </row>
    <row r="154" spans="1:51" s="3" customFormat="1" ht="13.5" thickBot="1" x14ac:dyDescent="0.35">
      <c r="A154" s="316" t="s">
        <v>4</v>
      </c>
      <c r="B154" s="317"/>
      <c r="C154" s="65"/>
      <c r="D154" s="184">
        <f>IF(C154=0,0,C154/$C$155)</f>
        <v>0</v>
      </c>
      <c r="J154" s="55"/>
      <c r="K154" s="55"/>
      <c r="L154" s="55"/>
      <c r="M154" s="99"/>
      <c r="N154" s="63"/>
      <c r="O154" s="59"/>
      <c r="P154" s="59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97" t="s">
        <v>25</v>
      </c>
      <c r="AU154" s="198">
        <f>AU148</f>
        <v>0</v>
      </c>
      <c r="AV154" s="198">
        <f>AV148</f>
        <v>0</v>
      </c>
      <c r="AW154" s="199">
        <f>AW148</f>
        <v>0</v>
      </c>
      <c r="AX154" s="199">
        <f>AX148</f>
        <v>0</v>
      </c>
      <c r="AY154" s="200" t="e">
        <f t="shared" si="15"/>
        <v>#DIV/0!</v>
      </c>
    </row>
    <row r="155" spans="1:51" s="3" customFormat="1" ht="13.5" thickBot="1" x14ac:dyDescent="0.35">
      <c r="A155" s="316" t="s">
        <v>5</v>
      </c>
      <c r="B155" s="317"/>
      <c r="C155" s="185">
        <f>SUM(C153:C154)</f>
        <v>0</v>
      </c>
      <c r="D155" s="186">
        <f>SUM(D153:D154)</f>
        <v>0</v>
      </c>
      <c r="J155" s="55"/>
      <c r="K155" s="55"/>
      <c r="L155" s="55"/>
      <c r="M155" s="99"/>
      <c r="N155" s="63"/>
      <c r="O155" s="59"/>
      <c r="P155" s="59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205"/>
      <c r="AU155" s="206"/>
      <c r="AV155" s="206"/>
      <c r="AW155" s="207"/>
      <c r="AX155" s="207"/>
      <c r="AY155" s="206"/>
    </row>
    <row r="156" spans="1:51" s="3" customFormat="1" ht="13.5" thickBot="1" x14ac:dyDescent="0.35">
      <c r="A156" s="15"/>
      <c r="B156" s="16"/>
      <c r="C156" s="66"/>
      <c r="D156" s="66"/>
      <c r="E156" s="66"/>
      <c r="F156" s="66"/>
      <c r="G156" s="66"/>
      <c r="H156" s="17"/>
      <c r="I156" s="240"/>
      <c r="J156" s="55"/>
      <c r="K156" s="55"/>
      <c r="L156" s="55"/>
      <c r="M156" s="99"/>
      <c r="N156" s="63"/>
      <c r="O156" s="59"/>
      <c r="P156" s="59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97" t="s">
        <v>17</v>
      </c>
      <c r="AU156" s="201">
        <f>SUM(AU153:AU154)</f>
        <v>0</v>
      </c>
      <c r="AV156" s="201">
        <f>SUM(AV153:AV154)</f>
        <v>0</v>
      </c>
      <c r="AW156" s="202">
        <f>SUM(AW153:AW154)</f>
        <v>0</v>
      </c>
      <c r="AX156" s="200">
        <f>SUM(AX153:AX154)</f>
        <v>0</v>
      </c>
      <c r="AY156" s="200">
        <f>IF(AV154=0,0,AW154/AV154)</f>
        <v>0</v>
      </c>
    </row>
    <row r="157" spans="1:51" s="3" customFormat="1" ht="13.5" thickBot="1" x14ac:dyDescent="0.35">
      <c r="A157" s="15"/>
      <c r="B157" s="16"/>
      <c r="C157" s="66"/>
      <c r="D157" s="66"/>
      <c r="E157" s="66"/>
      <c r="F157" s="66"/>
      <c r="G157" s="66"/>
      <c r="H157" s="17"/>
      <c r="I157" s="240"/>
      <c r="J157" s="55"/>
      <c r="K157" s="55"/>
      <c r="L157" s="55"/>
      <c r="M157" s="99"/>
      <c r="N157" s="63"/>
      <c r="O157" s="59"/>
      <c r="P157" s="59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205"/>
      <c r="AU157" s="206"/>
      <c r="AV157" s="206"/>
      <c r="AW157" s="207"/>
      <c r="AX157" s="207"/>
      <c r="AY157" s="206"/>
    </row>
    <row r="158" spans="1:51" s="3" customFormat="1" ht="13.5" thickBot="1" x14ac:dyDescent="0.35">
      <c r="A158" s="15"/>
      <c r="B158" s="16"/>
      <c r="C158" s="66"/>
      <c r="D158" s="66"/>
      <c r="E158" s="66"/>
      <c r="F158" s="66"/>
      <c r="G158" s="66"/>
      <c r="H158" s="17"/>
      <c r="I158" s="240"/>
      <c r="J158" s="55"/>
      <c r="K158" s="55"/>
      <c r="L158" s="55"/>
      <c r="M158" s="99"/>
      <c r="N158" s="63"/>
      <c r="O158" s="59"/>
      <c r="P158" s="59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97" t="s">
        <v>18</v>
      </c>
      <c r="AU158" s="208"/>
      <c r="AV158" s="203"/>
      <c r="AW158" s="202">
        <f>C153</f>
        <v>0</v>
      </c>
      <c r="AX158" s="199">
        <f>C154</f>
        <v>0</v>
      </c>
      <c r="AY158" s="204"/>
    </row>
    <row r="159" spans="1:51" s="3" customFormat="1" ht="16.5" customHeight="1" x14ac:dyDescent="0.35"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20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94"/>
      <c r="AU159" s="94"/>
      <c r="AV159" s="94"/>
      <c r="AW159" s="162"/>
      <c r="AX159" s="162"/>
      <c r="AY159" s="94"/>
    </row>
    <row r="160" spans="1:51" s="3" customFormat="1" ht="13.5" customHeight="1" thickBot="1" x14ac:dyDescent="0.4">
      <c r="A160" s="299" t="s">
        <v>2</v>
      </c>
      <c r="B160" s="300"/>
      <c r="C160" s="300"/>
      <c r="D160" s="300"/>
      <c r="E160" s="221"/>
      <c r="F160" s="221"/>
      <c r="G160" s="221"/>
      <c r="H160" s="221"/>
      <c r="I160" s="221"/>
      <c r="J160" s="221"/>
      <c r="K160" s="221"/>
      <c r="L160" s="221"/>
      <c r="M160" s="221"/>
      <c r="N160" s="222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93"/>
      <c r="AU160" s="93"/>
      <c r="AV160" s="93"/>
      <c r="AW160" s="93"/>
      <c r="AX160" s="93"/>
      <c r="AY160" s="93"/>
    </row>
    <row r="161" spans="1:51" s="3" customFormat="1" ht="12.75" customHeight="1" x14ac:dyDescent="0.3">
      <c r="A161" s="301" t="s">
        <v>43</v>
      </c>
      <c r="B161" s="302"/>
      <c r="C161" s="302"/>
      <c r="D161" s="30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4"/>
      <c r="O161" s="112"/>
      <c r="P161" s="59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89" t="s">
        <v>0</v>
      </c>
      <c r="AV161" s="190" t="s">
        <v>0</v>
      </c>
      <c r="AW161" s="192" t="s">
        <v>10</v>
      </c>
      <c r="AX161" s="192" t="s">
        <v>12</v>
      </c>
      <c r="AY161" s="190" t="s">
        <v>14</v>
      </c>
    </row>
    <row r="162" spans="1:51" s="3" customFormat="1" ht="13.5" customHeight="1" thickBot="1" x14ac:dyDescent="0.35">
      <c r="A162" s="303"/>
      <c r="B162" s="304"/>
      <c r="C162" s="304"/>
      <c r="D162" s="304"/>
      <c r="E162" s="215"/>
      <c r="F162" s="215"/>
      <c r="G162" s="215"/>
      <c r="H162" s="215"/>
      <c r="I162" s="215"/>
      <c r="J162" s="215"/>
      <c r="K162" s="215"/>
      <c r="L162" s="215"/>
      <c r="M162" s="215"/>
      <c r="N162" s="216"/>
      <c r="O162" s="112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93" t="s">
        <v>8</v>
      </c>
      <c r="AV162" s="194" t="s">
        <v>9</v>
      </c>
      <c r="AW162" s="196" t="s">
        <v>11</v>
      </c>
      <c r="AX162" s="196" t="s">
        <v>13</v>
      </c>
      <c r="AY162" s="194" t="s">
        <v>16</v>
      </c>
    </row>
    <row r="163" spans="1:51" s="3" customFormat="1" ht="13.5" customHeight="1" thickBot="1" x14ac:dyDescent="0.35">
      <c r="A163" s="303"/>
      <c r="B163" s="304"/>
      <c r="C163" s="304"/>
      <c r="D163" s="304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112"/>
      <c r="P163" s="14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209"/>
      <c r="AP163" s="209"/>
      <c r="AQ163" s="209"/>
      <c r="AR163" s="209"/>
      <c r="AS163" s="209"/>
      <c r="AT163" s="210" t="s">
        <v>15</v>
      </c>
      <c r="AU163" s="203">
        <f>AU156</f>
        <v>0</v>
      </c>
      <c r="AV163" s="198">
        <f>AV156</f>
        <v>0</v>
      </c>
      <c r="AW163" s="199">
        <f>AW156+AW158</f>
        <v>0</v>
      </c>
      <c r="AX163" s="199">
        <f>AX156+AX158</f>
        <v>0</v>
      </c>
      <c r="AY163" s="204">
        <f>IF(AV163=0,0,AW163/AV163)</f>
        <v>0</v>
      </c>
    </row>
    <row r="164" spans="1:51" s="3" customFormat="1" ht="13" customHeight="1" x14ac:dyDescent="0.3">
      <c r="A164" s="303"/>
      <c r="B164" s="304"/>
      <c r="C164" s="304"/>
      <c r="D164" s="304"/>
      <c r="E164" s="215"/>
      <c r="F164" s="215"/>
      <c r="G164" s="215"/>
      <c r="H164" s="215"/>
      <c r="I164" s="215"/>
      <c r="J164" s="215"/>
      <c r="K164" s="215"/>
      <c r="L164" s="215"/>
      <c r="M164" s="215"/>
      <c r="N164" s="216"/>
      <c r="O164" s="112"/>
      <c r="P164" s="59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95"/>
      <c r="AU164" s="95"/>
      <c r="AV164" s="95"/>
      <c r="AW164" s="162"/>
      <c r="AX164" s="162"/>
      <c r="AY164" s="94"/>
    </row>
    <row r="165" spans="1:51" s="3" customFormat="1" ht="13" customHeight="1" x14ac:dyDescent="0.3">
      <c r="A165" s="303"/>
      <c r="B165" s="304"/>
      <c r="C165" s="304"/>
      <c r="D165" s="304"/>
      <c r="E165" s="215"/>
      <c r="F165" s="215"/>
      <c r="G165" s="215"/>
      <c r="H165" s="215"/>
      <c r="I165" s="215"/>
      <c r="J165" s="215"/>
      <c r="K165" s="215"/>
      <c r="L165" s="215"/>
      <c r="M165" s="215"/>
      <c r="N165" s="216"/>
      <c r="O165" s="112"/>
      <c r="P165" s="59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95"/>
      <c r="AU165" s="95"/>
      <c r="AV165" s="95"/>
      <c r="AW165" s="162"/>
      <c r="AX165" s="162"/>
      <c r="AY165" s="94"/>
    </row>
    <row r="166" spans="1:51" s="3" customFormat="1" ht="13" customHeight="1" x14ac:dyDescent="0.3">
      <c r="A166" s="303"/>
      <c r="B166" s="304"/>
      <c r="C166" s="304"/>
      <c r="D166" s="304"/>
      <c r="E166" s="215"/>
      <c r="F166" s="215"/>
      <c r="G166" s="215"/>
      <c r="H166" s="215"/>
      <c r="I166" s="215"/>
      <c r="J166" s="215"/>
      <c r="K166" s="215"/>
      <c r="L166" s="215"/>
      <c r="M166" s="215"/>
      <c r="N166" s="216"/>
      <c r="O166" s="112"/>
      <c r="P166" s="59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95"/>
      <c r="AU166" s="95"/>
      <c r="AV166" s="95"/>
      <c r="AW166" s="162"/>
      <c r="AX166" s="162"/>
      <c r="AY166" s="94"/>
    </row>
    <row r="167" spans="1:51" s="3" customFormat="1" ht="13" customHeight="1" x14ac:dyDescent="0.3">
      <c r="A167" s="303"/>
      <c r="B167" s="304"/>
      <c r="C167" s="304"/>
      <c r="D167" s="304"/>
      <c r="E167" s="215"/>
      <c r="F167" s="215"/>
      <c r="G167" s="215"/>
      <c r="H167" s="215"/>
      <c r="I167" s="215"/>
      <c r="J167" s="215"/>
      <c r="K167" s="215"/>
      <c r="L167" s="215"/>
      <c r="M167" s="215"/>
      <c r="N167" s="216"/>
      <c r="O167" s="112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95"/>
      <c r="AU167" s="95"/>
      <c r="AV167" s="95"/>
      <c r="AW167" s="162"/>
      <c r="AX167" s="162"/>
      <c r="AY167" s="94"/>
    </row>
    <row r="168" spans="1:51" s="3" customFormat="1" ht="13" customHeight="1" x14ac:dyDescent="0.3">
      <c r="A168" s="303"/>
      <c r="B168" s="304"/>
      <c r="C168" s="304"/>
      <c r="D168" s="304"/>
      <c r="E168" s="215"/>
      <c r="F168" s="215"/>
      <c r="G168" s="215"/>
      <c r="H168" s="215"/>
      <c r="I168" s="215"/>
      <c r="J168" s="215"/>
      <c r="K168" s="215"/>
      <c r="L168" s="215"/>
      <c r="M168" s="215"/>
      <c r="N168" s="216"/>
      <c r="O168" s="112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95"/>
      <c r="AU168" s="95"/>
      <c r="AV168" s="95"/>
      <c r="AW168" s="162"/>
      <c r="AX168" s="162"/>
      <c r="AY168" s="94"/>
    </row>
    <row r="169" spans="1:51" s="3" customFormat="1" ht="13" customHeight="1" x14ac:dyDescent="0.3">
      <c r="A169" s="303"/>
      <c r="B169" s="304"/>
      <c r="C169" s="304"/>
      <c r="D169" s="304"/>
      <c r="E169" s="215"/>
      <c r="F169" s="215"/>
      <c r="G169" s="215"/>
      <c r="H169" s="215"/>
      <c r="I169" s="215"/>
      <c r="J169" s="215"/>
      <c r="K169" s="215"/>
      <c r="L169" s="215"/>
      <c r="M169" s="215"/>
      <c r="N169" s="216"/>
      <c r="O169" s="112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95"/>
      <c r="AU169" s="95"/>
      <c r="AV169" s="95"/>
      <c r="AW169" s="162"/>
      <c r="AX169" s="162"/>
      <c r="AY169" s="94"/>
    </row>
    <row r="170" spans="1:51" s="3" customFormat="1" ht="13" customHeight="1" x14ac:dyDescent="0.3">
      <c r="A170" s="303"/>
      <c r="B170" s="304"/>
      <c r="C170" s="304"/>
      <c r="D170" s="304"/>
      <c r="E170" s="215"/>
      <c r="F170" s="215"/>
      <c r="G170" s="215"/>
      <c r="H170" s="215"/>
      <c r="I170" s="215"/>
      <c r="J170" s="215"/>
      <c r="K170" s="215"/>
      <c r="L170" s="215"/>
      <c r="M170" s="215"/>
      <c r="N170" s="216"/>
      <c r="O170" s="112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95"/>
      <c r="AU170" s="95"/>
      <c r="AV170" s="95"/>
      <c r="AW170" s="162"/>
      <c r="AX170" s="162"/>
      <c r="AY170" s="94"/>
    </row>
    <row r="171" spans="1:51" s="3" customFormat="1" ht="13" customHeight="1" x14ac:dyDescent="0.3">
      <c r="A171" s="303"/>
      <c r="B171" s="304"/>
      <c r="C171" s="304"/>
      <c r="D171" s="304"/>
      <c r="E171" s="215"/>
      <c r="F171" s="215"/>
      <c r="G171" s="215"/>
      <c r="H171" s="215"/>
      <c r="I171" s="215"/>
      <c r="J171" s="215"/>
      <c r="K171" s="215"/>
      <c r="L171" s="215"/>
      <c r="M171" s="215"/>
      <c r="N171" s="216"/>
      <c r="O171" s="112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95"/>
      <c r="AU171" s="95"/>
      <c r="AV171" s="95"/>
      <c r="AW171" s="162"/>
      <c r="AX171" s="162"/>
      <c r="AY171" s="94"/>
    </row>
    <row r="172" spans="1:51" s="3" customFormat="1" ht="13" customHeight="1" x14ac:dyDescent="0.3">
      <c r="A172" s="303"/>
      <c r="B172" s="304"/>
      <c r="C172" s="304"/>
      <c r="D172" s="304"/>
      <c r="E172" s="215"/>
      <c r="F172" s="215"/>
      <c r="G172" s="215"/>
      <c r="H172" s="215"/>
      <c r="I172" s="215"/>
      <c r="J172" s="215"/>
      <c r="K172" s="215"/>
      <c r="L172" s="215"/>
      <c r="M172" s="215"/>
      <c r="N172" s="216"/>
      <c r="O172" s="112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95"/>
      <c r="AU172" s="95"/>
      <c r="AV172" s="95"/>
      <c r="AW172" s="162"/>
      <c r="AX172" s="162"/>
      <c r="AY172" s="94"/>
    </row>
    <row r="173" spans="1:51" s="3" customFormat="1" ht="13" customHeight="1" x14ac:dyDescent="0.3">
      <c r="A173" s="303"/>
      <c r="B173" s="304"/>
      <c r="C173" s="304"/>
      <c r="D173" s="304"/>
      <c r="E173" s="215"/>
      <c r="F173" s="215"/>
      <c r="G173" s="215"/>
      <c r="H173" s="215"/>
      <c r="I173" s="215"/>
      <c r="J173" s="215"/>
      <c r="K173" s="215"/>
      <c r="L173" s="215"/>
      <c r="M173" s="215"/>
      <c r="N173" s="216"/>
      <c r="O173" s="112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95"/>
      <c r="AU173" s="95"/>
      <c r="AV173" s="95"/>
      <c r="AW173" s="162"/>
      <c r="AX173" s="162"/>
      <c r="AY173" s="94"/>
    </row>
    <row r="174" spans="1:51" s="3" customFormat="1" ht="13" customHeight="1" x14ac:dyDescent="0.3">
      <c r="A174" s="303"/>
      <c r="B174" s="304"/>
      <c r="C174" s="304"/>
      <c r="D174" s="304"/>
      <c r="E174" s="215"/>
      <c r="F174" s="215"/>
      <c r="G174" s="215"/>
      <c r="H174" s="215"/>
      <c r="I174" s="215"/>
      <c r="J174" s="215"/>
      <c r="K174" s="215"/>
      <c r="L174" s="215"/>
      <c r="M174" s="215"/>
      <c r="N174" s="216"/>
      <c r="O174" s="112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95"/>
      <c r="AU174" s="95"/>
      <c r="AV174" s="95"/>
      <c r="AW174" s="162"/>
      <c r="AX174" s="162"/>
      <c r="AY174" s="94"/>
    </row>
    <row r="175" spans="1:51" s="3" customFormat="1" ht="13" customHeight="1" x14ac:dyDescent="0.3">
      <c r="A175" s="303"/>
      <c r="B175" s="304"/>
      <c r="C175" s="304"/>
      <c r="D175" s="304"/>
      <c r="E175" s="215"/>
      <c r="F175" s="215"/>
      <c r="G175" s="215"/>
      <c r="H175" s="215"/>
      <c r="I175" s="215"/>
      <c r="J175" s="215"/>
      <c r="K175" s="215"/>
      <c r="L175" s="215"/>
      <c r="M175" s="215"/>
      <c r="N175" s="216"/>
      <c r="O175" s="112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95"/>
      <c r="AU175" s="95"/>
      <c r="AV175" s="95"/>
      <c r="AW175" s="162"/>
      <c r="AX175" s="162"/>
      <c r="AY175" s="94"/>
    </row>
    <row r="176" spans="1:51" s="3" customFormat="1" ht="13" customHeight="1" x14ac:dyDescent="0.3">
      <c r="A176" s="303"/>
      <c r="B176" s="304"/>
      <c r="C176" s="304"/>
      <c r="D176" s="304"/>
      <c r="E176" s="215"/>
      <c r="F176" s="215"/>
      <c r="G176" s="215"/>
      <c r="H176" s="215"/>
      <c r="I176" s="215"/>
      <c r="J176" s="215"/>
      <c r="K176" s="215"/>
      <c r="L176" s="215"/>
      <c r="M176" s="215"/>
      <c r="N176" s="216"/>
      <c r="O176" s="112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95"/>
      <c r="AU176" s="95"/>
      <c r="AV176" s="95"/>
      <c r="AW176" s="162"/>
      <c r="AX176" s="162"/>
      <c r="AY176" s="94"/>
    </row>
    <row r="177" spans="1:51" s="3" customFormat="1" ht="13.5" customHeight="1" thickBot="1" x14ac:dyDescent="0.35">
      <c r="A177" s="305"/>
      <c r="B177" s="306"/>
      <c r="C177" s="306"/>
      <c r="D177" s="306"/>
      <c r="E177" s="217"/>
      <c r="F177" s="217"/>
      <c r="G177" s="217"/>
      <c r="H177" s="217"/>
      <c r="I177" s="217"/>
      <c r="J177" s="217"/>
      <c r="K177" s="217"/>
      <c r="L177" s="217"/>
      <c r="M177" s="217"/>
      <c r="N177" s="218"/>
      <c r="O177" s="112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95"/>
      <c r="AU177" s="95"/>
      <c r="AV177" s="95"/>
      <c r="AW177" s="162"/>
      <c r="AX177" s="162"/>
      <c r="AY177" s="94"/>
    </row>
    <row r="178" spans="1:51" s="3" customFormat="1" ht="13" x14ac:dyDescent="0.3">
      <c r="A178" s="57"/>
      <c r="B178" s="57"/>
      <c r="C178" s="57"/>
      <c r="D178" s="57"/>
      <c r="E178" s="57"/>
      <c r="F178" s="57"/>
      <c r="G178" s="57"/>
      <c r="H178" s="57"/>
      <c r="I178" s="99"/>
      <c r="J178" s="57"/>
      <c r="K178" s="57"/>
      <c r="L178" s="57"/>
      <c r="M178" s="99"/>
      <c r="N178" s="57"/>
      <c r="O178" s="57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95"/>
      <c r="AU178" s="95"/>
      <c r="AV178" s="95"/>
      <c r="AW178" s="162"/>
      <c r="AX178" s="162"/>
      <c r="AY178" s="94"/>
    </row>
    <row r="179" spans="1:51" s="3" customFormat="1" ht="13" x14ac:dyDescent="0.3">
      <c r="A179" s="56"/>
      <c r="B179" s="56"/>
      <c r="C179" s="56"/>
      <c r="D179" s="56"/>
      <c r="E179" s="56"/>
      <c r="F179" s="56"/>
      <c r="G179" s="56"/>
      <c r="H179" s="56"/>
      <c r="I179" s="101"/>
      <c r="J179" s="56"/>
      <c r="K179" s="56"/>
      <c r="L179" s="56"/>
      <c r="M179" s="101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95"/>
      <c r="AU179" s="95"/>
      <c r="AV179" s="95"/>
      <c r="AW179" s="162"/>
      <c r="AX179" s="162"/>
      <c r="AY179" s="94"/>
    </row>
    <row r="180" spans="1:51" s="3" customFormat="1" ht="13" x14ac:dyDescent="0.3">
      <c r="A180" s="56"/>
      <c r="B180" s="56"/>
      <c r="C180" s="56"/>
      <c r="D180" s="56"/>
      <c r="E180" s="56"/>
      <c r="F180" s="56"/>
      <c r="G180" s="56"/>
      <c r="H180" s="56"/>
      <c r="I180" s="101"/>
      <c r="J180" s="56"/>
      <c r="K180" s="56"/>
      <c r="L180" s="56"/>
      <c r="M180" s="101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95"/>
      <c r="AU180" s="95"/>
      <c r="AV180" s="95"/>
      <c r="AW180" s="162"/>
      <c r="AX180" s="162"/>
      <c r="AY180" s="94"/>
    </row>
    <row r="181" spans="1:51" s="3" customFormat="1" ht="13" x14ac:dyDescent="0.3">
      <c r="A181" s="57"/>
      <c r="B181" s="57"/>
      <c r="C181" s="56"/>
      <c r="D181" s="56"/>
      <c r="E181" s="56"/>
      <c r="F181" s="56"/>
      <c r="G181" s="56"/>
      <c r="H181" s="56"/>
      <c r="I181" s="101"/>
      <c r="J181" s="56"/>
      <c r="K181" s="56"/>
      <c r="L181" s="56"/>
      <c r="M181" s="101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95"/>
      <c r="AU181" s="95"/>
      <c r="AV181" s="95"/>
      <c r="AW181" s="162"/>
      <c r="AX181" s="162"/>
      <c r="AY181" s="94"/>
    </row>
    <row r="182" spans="1:51" s="3" customFormat="1" ht="13" x14ac:dyDescent="0.3">
      <c r="A182" s="57"/>
      <c r="B182" s="57"/>
      <c r="C182" s="56"/>
      <c r="D182" s="56"/>
      <c r="E182" s="56"/>
      <c r="F182" s="56"/>
      <c r="G182" s="56"/>
      <c r="H182" s="56"/>
      <c r="I182" s="101"/>
      <c r="J182" s="56"/>
      <c r="K182" s="56"/>
      <c r="L182" s="56"/>
      <c r="M182" s="101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95"/>
      <c r="AU182" s="95"/>
      <c r="AV182" s="95"/>
      <c r="AW182" s="162"/>
      <c r="AX182" s="162"/>
      <c r="AY182" s="94"/>
    </row>
    <row r="183" spans="1:51" s="3" customFormat="1" ht="13" x14ac:dyDescent="0.3">
      <c r="A183" s="57"/>
      <c r="B183" s="57"/>
      <c r="C183" s="56"/>
      <c r="D183" s="56"/>
      <c r="E183" s="56"/>
      <c r="F183" s="56"/>
      <c r="G183" s="56"/>
      <c r="H183" s="56"/>
      <c r="I183" s="101"/>
      <c r="J183" s="56"/>
      <c r="K183" s="56"/>
      <c r="L183" s="56"/>
      <c r="M183" s="101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95"/>
      <c r="AU183" s="95"/>
      <c r="AV183" s="95"/>
      <c r="AW183" s="162"/>
      <c r="AX183" s="162"/>
      <c r="AY183" s="94"/>
    </row>
    <row r="184" spans="1:51" s="3" customFormat="1" ht="13" x14ac:dyDescent="0.3">
      <c r="A184" s="57"/>
      <c r="B184" s="57"/>
      <c r="C184" s="56"/>
      <c r="D184" s="56"/>
      <c r="E184" s="56"/>
      <c r="F184" s="56"/>
      <c r="G184" s="56"/>
      <c r="H184" s="56"/>
      <c r="I184" s="101"/>
      <c r="J184" s="56"/>
      <c r="K184" s="56"/>
      <c r="L184" s="56"/>
      <c r="M184" s="101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95"/>
      <c r="AU184" s="95"/>
      <c r="AV184" s="95"/>
      <c r="AW184" s="162"/>
      <c r="AX184" s="162"/>
      <c r="AY184" s="94"/>
    </row>
    <row r="185" spans="1:51" s="3" customFormat="1" ht="13" x14ac:dyDescent="0.3">
      <c r="A185" s="57"/>
      <c r="B185" s="57"/>
      <c r="C185" s="56"/>
      <c r="D185" s="56"/>
      <c r="E185" s="56"/>
      <c r="F185" s="56"/>
      <c r="G185" s="56"/>
      <c r="H185" s="56"/>
      <c r="I185" s="101"/>
      <c r="J185" s="56"/>
      <c r="K185" s="56"/>
      <c r="L185" s="56"/>
      <c r="M185" s="101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95"/>
      <c r="AU185" s="95"/>
      <c r="AV185" s="95"/>
      <c r="AW185" s="162"/>
      <c r="AX185" s="162"/>
      <c r="AY185" s="94"/>
    </row>
    <row r="186" spans="1:51" s="3" customFormat="1" ht="13" x14ac:dyDescent="0.3">
      <c r="A186" s="57"/>
      <c r="B186" s="57"/>
      <c r="C186" s="56"/>
      <c r="D186" s="56"/>
      <c r="E186" s="56"/>
      <c r="F186" s="56"/>
      <c r="G186" s="56"/>
      <c r="H186" s="56"/>
      <c r="I186" s="101"/>
      <c r="J186" s="56"/>
      <c r="K186" s="56"/>
      <c r="L186" s="56"/>
      <c r="M186" s="101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95"/>
      <c r="AU186" s="95"/>
      <c r="AV186" s="95"/>
      <c r="AW186" s="162"/>
      <c r="AX186" s="162"/>
      <c r="AY186" s="94"/>
    </row>
    <row r="187" spans="1:51" s="3" customFormat="1" ht="13" x14ac:dyDescent="0.3">
      <c r="A187" s="57"/>
      <c r="B187" s="57"/>
      <c r="C187" s="56"/>
      <c r="D187" s="56"/>
      <c r="E187" s="56"/>
      <c r="F187" s="56"/>
      <c r="G187" s="56"/>
      <c r="H187" s="56"/>
      <c r="I187" s="101"/>
      <c r="J187" s="56"/>
      <c r="K187" s="56"/>
      <c r="L187" s="56"/>
      <c r="M187" s="101"/>
      <c r="N187" s="56"/>
      <c r="O187" s="56"/>
      <c r="P187" s="56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94"/>
      <c r="AU187" s="94"/>
      <c r="AV187" s="94"/>
      <c r="AW187" s="162"/>
      <c r="AX187" s="162"/>
      <c r="AY187" s="94"/>
    </row>
    <row r="188" spans="1:51" s="3" customFormat="1" ht="13" x14ac:dyDescent="0.3">
      <c r="A188" s="57"/>
      <c r="B188" s="57"/>
      <c r="C188" s="56"/>
      <c r="D188" s="56"/>
      <c r="E188" s="56"/>
      <c r="F188" s="56"/>
      <c r="G188" s="56"/>
      <c r="H188" s="56"/>
      <c r="I188" s="101"/>
      <c r="J188" s="56"/>
      <c r="K188" s="56"/>
      <c r="L188" s="56"/>
      <c r="M188" s="101"/>
      <c r="N188" s="56"/>
      <c r="O188" s="56"/>
      <c r="P188" s="56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94"/>
      <c r="AU188" s="94"/>
      <c r="AV188" s="94"/>
      <c r="AW188" s="162"/>
      <c r="AX188" s="162"/>
      <c r="AY188" s="94"/>
    </row>
    <row r="189" spans="1:51" s="3" customFormat="1" ht="13" x14ac:dyDescent="0.3">
      <c r="A189" s="57"/>
      <c r="B189" s="57"/>
      <c r="C189" s="56"/>
      <c r="D189" s="56"/>
      <c r="E189" s="56"/>
      <c r="F189" s="56"/>
      <c r="G189" s="56"/>
      <c r="H189" s="56"/>
      <c r="I189" s="101"/>
      <c r="J189" s="56"/>
      <c r="K189" s="56"/>
      <c r="L189" s="56"/>
      <c r="M189" s="101"/>
      <c r="N189" s="56"/>
      <c r="O189" s="56"/>
      <c r="P189" s="56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94"/>
      <c r="AU189" s="94"/>
      <c r="AV189" s="94"/>
      <c r="AW189" s="162"/>
      <c r="AX189" s="162"/>
      <c r="AY189" s="94"/>
    </row>
    <row r="190" spans="1:51" s="3" customFormat="1" ht="13" x14ac:dyDescent="0.3">
      <c r="A190" s="57"/>
      <c r="B190" s="57"/>
      <c r="C190" s="56"/>
      <c r="D190" s="56"/>
      <c r="E190" s="56"/>
      <c r="F190" s="56"/>
      <c r="G190" s="56"/>
      <c r="H190" s="56"/>
      <c r="I190" s="101"/>
      <c r="J190" s="56"/>
      <c r="K190" s="56"/>
      <c r="L190" s="56"/>
      <c r="M190" s="101"/>
      <c r="N190" s="56"/>
      <c r="O190" s="56"/>
      <c r="P190" s="56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94"/>
      <c r="AU190" s="94"/>
      <c r="AV190" s="94"/>
      <c r="AW190" s="162"/>
      <c r="AX190" s="162"/>
      <c r="AY190" s="94"/>
    </row>
    <row r="191" spans="1:51" s="3" customFormat="1" ht="13" x14ac:dyDescent="0.3">
      <c r="A191" s="57"/>
      <c r="B191" s="57"/>
      <c r="C191" s="56"/>
      <c r="D191" s="56"/>
      <c r="E191" s="56"/>
      <c r="F191" s="56"/>
      <c r="G191" s="56"/>
      <c r="H191" s="56"/>
      <c r="I191" s="101"/>
      <c r="J191" s="56"/>
      <c r="K191" s="56"/>
      <c r="L191" s="56"/>
      <c r="M191" s="101"/>
      <c r="N191" s="56"/>
      <c r="O191" s="56"/>
      <c r="P191" s="56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94"/>
      <c r="AU191" s="94"/>
      <c r="AV191" s="94"/>
      <c r="AW191" s="162"/>
      <c r="AX191" s="162"/>
      <c r="AY191" s="94"/>
    </row>
    <row r="192" spans="1:51" s="3" customFormat="1" ht="13" x14ac:dyDescent="0.3">
      <c r="A192" s="57"/>
      <c r="B192" s="57"/>
      <c r="C192" s="57"/>
      <c r="D192" s="57"/>
      <c r="E192" s="57"/>
      <c r="F192" s="55"/>
      <c r="G192" s="55"/>
      <c r="H192" s="55"/>
      <c r="I192" s="99"/>
      <c r="J192" s="55"/>
      <c r="K192" s="55"/>
      <c r="L192" s="72"/>
      <c r="M192" s="99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94"/>
      <c r="AU192" s="94"/>
      <c r="AV192" s="94"/>
      <c r="AW192" s="162"/>
      <c r="AX192" s="162"/>
      <c r="AY192" s="94"/>
    </row>
    <row r="193" spans="1:51" s="3" customFormat="1" ht="13" x14ac:dyDescent="0.3">
      <c r="A193" s="57"/>
      <c r="B193" s="57"/>
      <c r="C193" s="57"/>
      <c r="D193" s="57"/>
      <c r="E193" s="57"/>
      <c r="F193" s="55"/>
      <c r="G193" s="55"/>
      <c r="H193" s="55"/>
      <c r="I193" s="99"/>
      <c r="J193" s="55"/>
      <c r="K193" s="55"/>
      <c r="L193" s="72"/>
      <c r="M193" s="99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94"/>
      <c r="AU193" s="94"/>
      <c r="AV193" s="94"/>
      <c r="AW193" s="162"/>
      <c r="AX193" s="162"/>
      <c r="AY193" s="94"/>
    </row>
    <row r="194" spans="1:51" s="3" customFormat="1" ht="13" x14ac:dyDescent="0.3">
      <c r="A194" s="57"/>
      <c r="B194" s="57"/>
      <c r="C194" s="57"/>
      <c r="D194" s="57"/>
      <c r="E194" s="57"/>
      <c r="F194" s="55"/>
      <c r="G194" s="55"/>
      <c r="H194" s="55"/>
      <c r="I194" s="99"/>
      <c r="J194" s="55"/>
      <c r="K194" s="55"/>
      <c r="L194" s="72"/>
      <c r="M194" s="99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94"/>
      <c r="AU194" s="94"/>
      <c r="AV194" s="94"/>
      <c r="AW194" s="162"/>
      <c r="AX194" s="162"/>
      <c r="AY194" s="94"/>
    </row>
    <row r="195" spans="1:51" s="3" customFormat="1" ht="13" x14ac:dyDescent="0.3">
      <c r="A195" s="57"/>
      <c r="B195" s="57"/>
      <c r="C195" s="57"/>
      <c r="D195" s="57"/>
      <c r="E195" s="57"/>
      <c r="F195" s="55"/>
      <c r="G195" s="55"/>
      <c r="H195" s="55"/>
      <c r="I195" s="99"/>
      <c r="J195" s="55"/>
      <c r="K195" s="55"/>
      <c r="L195" s="72"/>
      <c r="M195" s="99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94"/>
      <c r="AU195" s="94"/>
      <c r="AV195" s="94"/>
      <c r="AW195" s="162"/>
      <c r="AX195" s="162"/>
      <c r="AY195" s="94"/>
    </row>
    <row r="196" spans="1:51" s="3" customFormat="1" ht="13" x14ac:dyDescent="0.3">
      <c r="A196" s="57"/>
      <c r="B196" s="57"/>
      <c r="C196" s="57"/>
      <c r="D196" s="57"/>
      <c r="E196" s="57"/>
      <c r="F196" s="55"/>
      <c r="G196" s="55"/>
      <c r="H196" s="55"/>
      <c r="I196" s="99"/>
      <c r="J196" s="55"/>
      <c r="K196" s="55"/>
      <c r="L196" s="72"/>
      <c r="M196" s="99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94"/>
      <c r="AU196" s="94"/>
      <c r="AV196" s="94"/>
      <c r="AW196" s="162"/>
      <c r="AX196" s="162"/>
      <c r="AY196" s="94"/>
    </row>
    <row r="197" spans="1:51" s="3" customFormat="1" ht="13" x14ac:dyDescent="0.3">
      <c r="A197" s="57"/>
      <c r="B197" s="57"/>
      <c r="C197" s="57"/>
      <c r="D197" s="57"/>
      <c r="E197" s="57"/>
      <c r="F197" s="55"/>
      <c r="G197" s="55"/>
      <c r="H197" s="55"/>
      <c r="I197" s="99"/>
      <c r="J197" s="55"/>
      <c r="K197" s="55"/>
      <c r="L197" s="72"/>
      <c r="M197" s="99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94"/>
      <c r="AU197" s="94"/>
      <c r="AV197" s="94"/>
      <c r="AW197" s="162"/>
      <c r="AX197" s="162"/>
      <c r="AY197" s="94"/>
    </row>
    <row r="198" spans="1:51" s="3" customFormat="1" ht="13" x14ac:dyDescent="0.3">
      <c r="A198" s="57"/>
      <c r="B198" s="57"/>
      <c r="C198" s="57"/>
      <c r="D198" s="57"/>
      <c r="E198" s="57"/>
      <c r="F198" s="55"/>
      <c r="G198" s="55"/>
      <c r="H198" s="55"/>
      <c r="I198" s="99"/>
      <c r="J198" s="55"/>
      <c r="K198" s="55"/>
      <c r="L198" s="72"/>
      <c r="M198" s="99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94"/>
      <c r="AU198" s="94"/>
      <c r="AV198" s="94"/>
      <c r="AW198" s="162"/>
      <c r="AX198" s="162"/>
      <c r="AY198" s="94"/>
    </row>
    <row r="199" spans="1:51" s="3" customFormat="1" ht="13" x14ac:dyDescent="0.3">
      <c r="A199" s="57"/>
      <c r="B199" s="57"/>
      <c r="C199" s="57"/>
      <c r="D199" s="57"/>
      <c r="E199" s="57"/>
      <c r="F199" s="55"/>
      <c r="G199" s="55"/>
      <c r="H199" s="55"/>
      <c r="I199" s="99"/>
      <c r="J199" s="55"/>
      <c r="K199" s="55"/>
      <c r="L199" s="72"/>
      <c r="M199" s="99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94"/>
      <c r="AU199" s="94"/>
      <c r="AV199" s="94"/>
      <c r="AW199" s="162"/>
      <c r="AX199" s="162"/>
      <c r="AY199" s="94"/>
    </row>
    <row r="200" spans="1:51" s="3" customFormat="1" ht="13" x14ac:dyDescent="0.3">
      <c r="A200" s="57"/>
      <c r="B200" s="57"/>
      <c r="C200" s="57"/>
      <c r="D200" s="57"/>
      <c r="E200" s="57"/>
      <c r="F200" s="55"/>
      <c r="G200" s="55"/>
      <c r="H200" s="55"/>
      <c r="I200" s="99"/>
      <c r="J200" s="55"/>
      <c r="K200" s="55"/>
      <c r="L200" s="72"/>
      <c r="M200" s="99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94"/>
      <c r="AU200" s="94"/>
      <c r="AV200" s="94"/>
      <c r="AW200" s="162"/>
      <c r="AX200" s="162"/>
      <c r="AY200" s="94"/>
    </row>
    <row r="201" spans="1:51" s="3" customFormat="1" ht="13" x14ac:dyDescent="0.3">
      <c r="A201" s="57"/>
      <c r="B201" s="57"/>
      <c r="C201" s="57"/>
      <c r="D201" s="57"/>
      <c r="E201" s="57"/>
      <c r="F201" s="55"/>
      <c r="G201" s="55"/>
      <c r="H201" s="55"/>
      <c r="I201" s="99"/>
      <c r="J201" s="55"/>
      <c r="K201" s="55"/>
      <c r="L201" s="72"/>
      <c r="M201" s="99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94"/>
      <c r="AU201" s="94"/>
      <c r="AV201" s="94"/>
      <c r="AW201" s="162"/>
      <c r="AX201" s="162"/>
      <c r="AY201" s="94"/>
    </row>
    <row r="202" spans="1:51" s="3" customFormat="1" ht="13" x14ac:dyDescent="0.3">
      <c r="A202" s="57"/>
      <c r="B202" s="57"/>
      <c r="C202" s="57"/>
      <c r="D202" s="57"/>
      <c r="E202" s="57"/>
      <c r="F202" s="55"/>
      <c r="G202" s="55"/>
      <c r="H202" s="55"/>
      <c r="I202" s="99"/>
      <c r="J202" s="55"/>
      <c r="K202" s="55"/>
      <c r="L202" s="72"/>
      <c r="M202" s="99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94"/>
      <c r="AU202" s="94"/>
      <c r="AV202" s="94"/>
      <c r="AW202" s="162"/>
      <c r="AX202" s="162"/>
      <c r="AY202" s="94"/>
    </row>
    <row r="203" spans="1:51" s="3" customFormat="1" ht="13" x14ac:dyDescent="0.3">
      <c r="A203" s="57"/>
      <c r="B203" s="57"/>
      <c r="C203" s="57"/>
      <c r="D203" s="57"/>
      <c r="E203" s="57"/>
      <c r="F203" s="55"/>
      <c r="G203" s="55"/>
      <c r="H203" s="55"/>
      <c r="I203" s="99"/>
      <c r="J203" s="55"/>
      <c r="K203" s="55"/>
      <c r="L203" s="72"/>
      <c r="M203" s="99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94"/>
      <c r="AU203" s="94"/>
      <c r="AV203" s="94"/>
      <c r="AW203" s="162"/>
      <c r="AX203" s="162"/>
      <c r="AY203" s="94"/>
    </row>
    <row r="204" spans="1:51" s="3" customFormat="1" ht="13" x14ac:dyDescent="0.3">
      <c r="A204" s="57"/>
      <c r="B204" s="57"/>
      <c r="C204" s="57"/>
      <c r="D204" s="57"/>
      <c r="E204" s="57"/>
      <c r="F204" s="55"/>
      <c r="G204" s="55"/>
      <c r="H204" s="55"/>
      <c r="I204" s="99"/>
      <c r="J204" s="55"/>
      <c r="K204" s="55"/>
      <c r="L204" s="72"/>
      <c r="M204" s="99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94"/>
      <c r="AU204" s="94"/>
      <c r="AV204" s="94"/>
      <c r="AW204" s="162"/>
      <c r="AX204" s="162"/>
      <c r="AY204" s="94"/>
    </row>
    <row r="205" spans="1:51" s="3" customFormat="1" ht="13" x14ac:dyDescent="0.3">
      <c r="A205" s="57"/>
      <c r="B205" s="57"/>
      <c r="C205" s="57"/>
      <c r="D205" s="57"/>
      <c r="E205" s="57"/>
      <c r="F205" s="55"/>
      <c r="G205" s="55"/>
      <c r="H205" s="55"/>
      <c r="I205" s="99"/>
      <c r="J205" s="55"/>
      <c r="K205" s="55"/>
      <c r="L205" s="72"/>
      <c r="M205" s="99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94"/>
      <c r="AU205" s="94"/>
      <c r="AV205" s="94"/>
      <c r="AW205" s="162"/>
      <c r="AX205" s="162"/>
      <c r="AY205" s="94"/>
    </row>
    <row r="206" spans="1:51" s="3" customFormat="1" ht="13" x14ac:dyDescent="0.3">
      <c r="A206" s="57"/>
      <c r="B206" s="57"/>
      <c r="C206" s="57"/>
      <c r="D206" s="57"/>
      <c r="E206" s="57"/>
      <c r="F206" s="55"/>
      <c r="G206" s="55"/>
      <c r="H206" s="55"/>
      <c r="I206" s="99"/>
      <c r="J206" s="55"/>
      <c r="K206" s="55"/>
      <c r="L206" s="72"/>
      <c r="M206" s="99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94"/>
      <c r="AU206" s="94"/>
      <c r="AV206" s="94"/>
      <c r="AW206" s="162"/>
      <c r="AX206" s="162"/>
      <c r="AY206" s="94"/>
    </row>
    <row r="207" spans="1:51" s="3" customFormat="1" ht="13" x14ac:dyDescent="0.3">
      <c r="A207" s="57"/>
      <c r="B207" s="57"/>
      <c r="C207" s="57"/>
      <c r="D207" s="57"/>
      <c r="E207" s="57"/>
      <c r="F207" s="55"/>
      <c r="G207" s="55"/>
      <c r="H207" s="55"/>
      <c r="I207" s="99"/>
      <c r="J207" s="55"/>
      <c r="K207" s="55"/>
      <c r="L207" s="72"/>
      <c r="M207" s="99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94"/>
      <c r="AU207" s="94"/>
      <c r="AV207" s="94"/>
      <c r="AW207" s="162"/>
      <c r="AX207" s="162"/>
      <c r="AY207" s="94"/>
    </row>
    <row r="208" spans="1:51" s="3" customFormat="1" ht="13" x14ac:dyDescent="0.3">
      <c r="A208" s="57"/>
      <c r="B208" s="57"/>
      <c r="C208" s="57"/>
      <c r="D208" s="57"/>
      <c r="E208" s="57"/>
      <c r="F208" s="55"/>
      <c r="G208" s="55"/>
      <c r="H208" s="55"/>
      <c r="I208" s="99"/>
      <c r="J208" s="55"/>
      <c r="K208" s="55"/>
      <c r="L208" s="72"/>
      <c r="M208" s="99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94"/>
      <c r="AU208" s="94"/>
      <c r="AV208" s="94"/>
      <c r="AW208" s="162"/>
      <c r="AX208" s="162"/>
      <c r="AY208" s="94"/>
    </row>
    <row r="209" spans="12:12" x14ac:dyDescent="0.25">
      <c r="L209" s="72"/>
    </row>
    <row r="210" spans="12:12" ht="14.25" customHeight="1" x14ac:dyDescent="0.25">
      <c r="L210" s="72"/>
    </row>
    <row r="211" spans="12:12" ht="14.25" customHeight="1" x14ac:dyDescent="0.25">
      <c r="L211" s="72"/>
    </row>
    <row r="212" spans="12:12" ht="14.25" customHeight="1" x14ac:dyDescent="0.25">
      <c r="L212" s="72"/>
    </row>
    <row r="213" spans="12:12" ht="14.25" customHeight="1" x14ac:dyDescent="0.25">
      <c r="L213" s="72"/>
    </row>
    <row r="214" spans="12:12" ht="14.25" customHeight="1" x14ac:dyDescent="0.25">
      <c r="L214" s="72"/>
    </row>
    <row r="215" spans="12:12" ht="14.25" customHeight="1" x14ac:dyDescent="0.25">
      <c r="L215" s="72"/>
    </row>
    <row r="216" spans="12:12" ht="14.25" customHeight="1" x14ac:dyDescent="0.25">
      <c r="L216" s="72"/>
    </row>
    <row r="217" spans="12:12" ht="14.25" customHeight="1" x14ac:dyDescent="0.25">
      <c r="L217" s="72"/>
    </row>
    <row r="218" spans="12:12" ht="13.5" customHeight="1" x14ac:dyDescent="0.25">
      <c r="L218" s="72"/>
    </row>
    <row r="219" spans="12:12" ht="14.25" customHeight="1" x14ac:dyDescent="0.25">
      <c r="L219" s="72"/>
    </row>
    <row r="220" spans="12:12" ht="12.75" customHeight="1" x14ac:dyDescent="0.25">
      <c r="L220" s="72"/>
    </row>
    <row r="221" spans="12:12" x14ac:dyDescent="0.25">
      <c r="L221" s="72"/>
    </row>
    <row r="222" spans="12:12" x14ac:dyDescent="0.25">
      <c r="L222" s="72"/>
    </row>
    <row r="223" spans="12:12" x14ac:dyDescent="0.25">
      <c r="L223" s="72"/>
    </row>
    <row r="224" spans="12:12" x14ac:dyDescent="0.25">
      <c r="L224" s="72"/>
    </row>
    <row r="225" spans="12:12" x14ac:dyDescent="0.25">
      <c r="L225" s="72"/>
    </row>
    <row r="226" spans="12:12" x14ac:dyDescent="0.25">
      <c r="L226" s="72"/>
    </row>
    <row r="227" spans="12:12" x14ac:dyDescent="0.25">
      <c r="L227" s="72"/>
    </row>
    <row r="228" spans="12:12" x14ac:dyDescent="0.25">
      <c r="L228" s="72"/>
    </row>
    <row r="229" spans="12:12" x14ac:dyDescent="0.25">
      <c r="L229" s="72"/>
    </row>
    <row r="230" spans="12:12" x14ac:dyDescent="0.25">
      <c r="L230" s="72"/>
    </row>
    <row r="231" spans="12:12" x14ac:dyDescent="0.25">
      <c r="L231" s="72"/>
    </row>
    <row r="232" spans="12:12" x14ac:dyDescent="0.25">
      <c r="L232" s="72"/>
    </row>
    <row r="233" spans="12:12" x14ac:dyDescent="0.25">
      <c r="L233" s="72"/>
    </row>
    <row r="234" spans="12:12" x14ac:dyDescent="0.25">
      <c r="L234" s="72"/>
    </row>
    <row r="235" spans="12:12" x14ac:dyDescent="0.25">
      <c r="L235" s="72"/>
    </row>
    <row r="236" spans="12:12" x14ac:dyDescent="0.25">
      <c r="L236" s="72"/>
    </row>
    <row r="237" spans="12:12" x14ac:dyDescent="0.25">
      <c r="L237" s="72"/>
    </row>
    <row r="238" spans="12:12" hidden="1" x14ac:dyDescent="0.25">
      <c r="L238" s="72"/>
    </row>
    <row r="239" spans="12:12" ht="13.5" hidden="1" customHeight="1" thickBot="1" x14ac:dyDescent="0.3">
      <c r="L239" s="72"/>
    </row>
    <row r="240" spans="12:12" hidden="1" x14ac:dyDescent="0.25">
      <c r="L240" s="72"/>
    </row>
    <row r="241" spans="1:52" hidden="1" x14ac:dyDescent="0.25">
      <c r="L241" s="72"/>
    </row>
    <row r="242" spans="1:52" s="61" customFormat="1" hidden="1" x14ac:dyDescent="0.25">
      <c r="A242" s="57"/>
      <c r="B242" s="57"/>
      <c r="C242" s="57"/>
      <c r="D242" s="57"/>
      <c r="E242" s="57"/>
      <c r="F242" s="55"/>
      <c r="G242" s="55"/>
      <c r="H242" s="55"/>
      <c r="I242" s="99"/>
      <c r="J242" s="55"/>
      <c r="K242" s="55"/>
      <c r="L242" s="72"/>
      <c r="M242" s="99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94"/>
      <c r="AU242" s="94"/>
      <c r="AV242" s="94"/>
      <c r="AW242" s="162"/>
      <c r="AX242" s="162"/>
      <c r="AY242" s="94"/>
      <c r="AZ242" s="56"/>
    </row>
    <row r="243" spans="1:52" s="61" customFormat="1" hidden="1" x14ac:dyDescent="0.25">
      <c r="A243" s="57"/>
      <c r="B243" s="57"/>
      <c r="C243" s="57"/>
      <c r="D243" s="57"/>
      <c r="E243" s="57"/>
      <c r="F243" s="55"/>
      <c r="G243" s="55"/>
      <c r="H243" s="55"/>
      <c r="I243" s="99"/>
      <c r="J243" s="55"/>
      <c r="K243" s="55"/>
      <c r="L243" s="72"/>
      <c r="M243" s="99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94"/>
      <c r="AU243" s="94"/>
      <c r="AV243" s="94"/>
      <c r="AW243" s="162"/>
      <c r="AX243" s="162"/>
      <c r="AY243" s="94"/>
      <c r="AZ243" s="56"/>
    </row>
    <row r="244" spans="1:52" s="61" customFormat="1" hidden="1" x14ac:dyDescent="0.25">
      <c r="A244" s="57"/>
      <c r="B244" s="57"/>
      <c r="C244" s="57"/>
      <c r="D244" s="57"/>
      <c r="E244" s="57"/>
      <c r="F244" s="55"/>
      <c r="G244" s="55"/>
      <c r="H244" s="55"/>
      <c r="I244" s="99"/>
      <c r="J244" s="55"/>
      <c r="K244" s="55"/>
      <c r="L244" s="72"/>
      <c r="M244" s="99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94"/>
      <c r="AU244" s="94"/>
      <c r="AV244" s="94"/>
      <c r="AW244" s="162"/>
      <c r="AX244" s="162"/>
      <c r="AY244" s="94"/>
      <c r="AZ244" s="56"/>
    </row>
    <row r="245" spans="1:52" s="61" customFormat="1" hidden="1" x14ac:dyDescent="0.25">
      <c r="A245" s="57"/>
      <c r="B245" s="57"/>
      <c r="C245" s="57"/>
      <c r="D245" s="57"/>
      <c r="E245" s="57"/>
      <c r="F245" s="55"/>
      <c r="G245" s="55"/>
      <c r="H245" s="55"/>
      <c r="I245" s="99"/>
      <c r="J245" s="55"/>
      <c r="K245" s="55"/>
      <c r="L245" s="72"/>
      <c r="M245" s="99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94"/>
      <c r="AU245" s="94"/>
      <c r="AV245" s="94"/>
      <c r="AW245" s="162"/>
      <c r="AX245" s="162"/>
      <c r="AY245" s="94"/>
      <c r="AZ245" s="56"/>
    </row>
    <row r="246" spans="1:52" s="61" customFormat="1" hidden="1" x14ac:dyDescent="0.25">
      <c r="A246" s="57"/>
      <c r="B246" s="57"/>
      <c r="C246" s="57"/>
      <c r="D246" s="57"/>
      <c r="E246" s="57"/>
      <c r="F246" s="55"/>
      <c r="G246" s="55"/>
      <c r="H246" s="55"/>
      <c r="I246" s="99"/>
      <c r="J246" s="55"/>
      <c r="K246" s="55"/>
      <c r="L246" s="72"/>
      <c r="M246" s="99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94"/>
      <c r="AU246" s="94"/>
      <c r="AV246" s="94"/>
      <c r="AW246" s="162"/>
      <c r="AX246" s="162"/>
      <c r="AY246" s="94"/>
      <c r="AZ246" s="56"/>
    </row>
    <row r="247" spans="1:52" s="61" customFormat="1" hidden="1" x14ac:dyDescent="0.25">
      <c r="A247" s="57"/>
      <c r="B247" s="57"/>
      <c r="C247" s="57"/>
      <c r="D247" s="57"/>
      <c r="E247" s="57"/>
      <c r="F247" s="55"/>
      <c r="G247" s="55"/>
      <c r="H247" s="55"/>
      <c r="I247" s="99"/>
      <c r="J247" s="55"/>
      <c r="K247" s="55"/>
      <c r="L247" s="72"/>
      <c r="M247" s="99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94"/>
      <c r="AU247" s="94"/>
      <c r="AV247" s="94"/>
      <c r="AW247" s="162"/>
      <c r="AX247" s="162"/>
      <c r="AY247" s="94"/>
      <c r="AZ247" s="56"/>
    </row>
    <row r="248" spans="1:52" s="61" customFormat="1" hidden="1" x14ac:dyDescent="0.25">
      <c r="A248" s="57"/>
      <c r="B248" s="57"/>
      <c r="C248" s="57"/>
      <c r="D248" s="57"/>
      <c r="E248" s="57"/>
      <c r="F248" s="55"/>
      <c r="G248" s="55"/>
      <c r="H248" s="55"/>
      <c r="I248" s="99"/>
      <c r="J248" s="55"/>
      <c r="K248" s="55"/>
      <c r="L248" s="72"/>
      <c r="M248" s="99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94"/>
      <c r="AU248" s="94"/>
      <c r="AV248" s="94"/>
      <c r="AW248" s="162"/>
      <c r="AX248" s="162"/>
      <c r="AY248" s="94"/>
      <c r="AZ248" s="56"/>
    </row>
    <row r="249" spans="1:52" s="61" customFormat="1" hidden="1" x14ac:dyDescent="0.25">
      <c r="A249" s="57"/>
      <c r="B249" s="57"/>
      <c r="C249" s="57"/>
      <c r="D249" s="57"/>
      <c r="E249" s="57"/>
      <c r="F249" s="55"/>
      <c r="G249" s="55"/>
      <c r="H249" s="55"/>
      <c r="I249" s="99"/>
      <c r="J249" s="55"/>
      <c r="K249" s="55"/>
      <c r="L249" s="72"/>
      <c r="M249" s="99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94"/>
      <c r="AU249" s="94"/>
      <c r="AV249" s="94"/>
      <c r="AW249" s="162"/>
      <c r="AX249" s="162"/>
      <c r="AY249" s="94"/>
      <c r="AZ249" s="56"/>
    </row>
    <row r="250" spans="1:52" s="61" customFormat="1" hidden="1" x14ac:dyDescent="0.25">
      <c r="A250" s="57"/>
      <c r="B250" s="57"/>
      <c r="C250" s="57"/>
      <c r="D250" s="57"/>
      <c r="E250" s="57"/>
      <c r="F250" s="55"/>
      <c r="G250" s="55"/>
      <c r="H250" s="55"/>
      <c r="I250" s="99"/>
      <c r="J250" s="55"/>
      <c r="K250" s="55"/>
      <c r="L250" s="72"/>
      <c r="M250" s="99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94"/>
      <c r="AU250" s="94"/>
      <c r="AV250" s="94"/>
      <c r="AW250" s="162"/>
      <c r="AX250" s="162"/>
      <c r="AY250" s="94"/>
      <c r="AZ250" s="56"/>
    </row>
    <row r="251" spans="1:52" s="61" customFormat="1" hidden="1" x14ac:dyDescent="0.25">
      <c r="A251" s="57"/>
      <c r="B251" s="57"/>
      <c r="C251" s="57"/>
      <c r="D251" s="57"/>
      <c r="E251" s="57"/>
      <c r="F251" s="55"/>
      <c r="G251" s="55"/>
      <c r="H251" s="55"/>
      <c r="I251" s="99"/>
      <c r="J251" s="55"/>
      <c r="K251" s="55"/>
      <c r="L251" s="72"/>
      <c r="M251" s="99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94"/>
      <c r="AU251" s="94"/>
      <c r="AV251" s="94"/>
      <c r="AW251" s="162"/>
      <c r="AX251" s="162"/>
      <c r="AY251" s="94"/>
      <c r="AZ251" s="56"/>
    </row>
    <row r="252" spans="1:52" s="61" customFormat="1" hidden="1" x14ac:dyDescent="0.25">
      <c r="A252" s="57"/>
      <c r="B252" s="57"/>
      <c r="C252" s="57"/>
      <c r="D252" s="57"/>
      <c r="E252" s="57"/>
      <c r="F252" s="55"/>
      <c r="G252" s="55"/>
      <c r="H252" s="55"/>
      <c r="I252" s="99"/>
      <c r="J252" s="55"/>
      <c r="K252" s="55"/>
      <c r="L252" s="72"/>
      <c r="M252" s="99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94"/>
      <c r="AU252" s="94"/>
      <c r="AV252" s="94"/>
      <c r="AW252" s="162"/>
      <c r="AX252" s="162"/>
      <c r="AY252" s="94"/>
      <c r="AZ252" s="56"/>
    </row>
    <row r="253" spans="1:52" s="61" customFormat="1" hidden="1" x14ac:dyDescent="0.25">
      <c r="A253" s="57"/>
      <c r="B253" s="57"/>
      <c r="C253" s="57"/>
      <c r="D253" s="57"/>
      <c r="E253" s="57"/>
      <c r="F253" s="55"/>
      <c r="G253" s="55"/>
      <c r="H253" s="55"/>
      <c r="I253" s="99"/>
      <c r="J253" s="55"/>
      <c r="K253" s="55"/>
      <c r="L253" s="72"/>
      <c r="M253" s="99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94"/>
      <c r="AU253" s="94"/>
      <c r="AV253" s="94"/>
      <c r="AW253" s="162"/>
      <c r="AX253" s="162"/>
      <c r="AY253" s="94"/>
      <c r="AZ253" s="56"/>
    </row>
    <row r="254" spans="1:52" s="61" customFormat="1" hidden="1" x14ac:dyDescent="0.25">
      <c r="A254" s="57"/>
      <c r="B254" s="57"/>
      <c r="C254" s="57"/>
      <c r="D254" s="57"/>
      <c r="E254" s="57"/>
      <c r="F254" s="55"/>
      <c r="G254" s="55"/>
      <c r="H254" s="55"/>
      <c r="I254" s="99"/>
      <c r="J254" s="55"/>
      <c r="K254" s="55"/>
      <c r="L254" s="72"/>
      <c r="M254" s="99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94"/>
      <c r="AU254" s="94"/>
      <c r="AV254" s="94"/>
      <c r="AW254" s="162"/>
      <c r="AX254" s="162"/>
      <c r="AY254" s="94"/>
      <c r="AZ254" s="56"/>
    </row>
    <row r="255" spans="1:52" s="61" customFormat="1" hidden="1" x14ac:dyDescent="0.25">
      <c r="A255" s="57"/>
      <c r="B255" s="57"/>
      <c r="C255" s="57"/>
      <c r="D255" s="57"/>
      <c r="E255" s="57"/>
      <c r="F255" s="55"/>
      <c r="G255" s="55"/>
      <c r="H255" s="55"/>
      <c r="I255" s="99"/>
      <c r="J255" s="55"/>
      <c r="K255" s="55"/>
      <c r="L255" s="72"/>
      <c r="M255" s="99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94"/>
      <c r="AU255" s="94"/>
      <c r="AV255" s="94"/>
      <c r="AW255" s="162"/>
      <c r="AX255" s="162"/>
      <c r="AY255" s="94"/>
      <c r="AZ255" s="56"/>
    </row>
    <row r="256" spans="1:52" s="61" customFormat="1" hidden="1" x14ac:dyDescent="0.25">
      <c r="A256" s="57"/>
      <c r="B256" s="57"/>
      <c r="C256" s="57"/>
      <c r="D256" s="57"/>
      <c r="E256" s="57"/>
      <c r="F256" s="55"/>
      <c r="G256" s="55"/>
      <c r="H256" s="55"/>
      <c r="I256" s="99"/>
      <c r="J256" s="55"/>
      <c r="K256" s="55"/>
      <c r="L256" s="72"/>
      <c r="M256" s="99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94"/>
      <c r="AU256" s="94"/>
      <c r="AV256" s="94"/>
      <c r="AW256" s="162"/>
      <c r="AX256" s="162"/>
      <c r="AY256" s="94"/>
      <c r="AZ256" s="56"/>
    </row>
    <row r="257" spans="1:52" s="61" customFormat="1" hidden="1" x14ac:dyDescent="0.25">
      <c r="A257" s="57"/>
      <c r="B257" s="57"/>
      <c r="C257" s="57"/>
      <c r="D257" s="57"/>
      <c r="E257" s="57"/>
      <c r="F257" s="55"/>
      <c r="G257" s="55"/>
      <c r="H257" s="55"/>
      <c r="I257" s="99"/>
      <c r="J257" s="55"/>
      <c r="K257" s="55"/>
      <c r="L257" s="72"/>
      <c r="M257" s="99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94"/>
      <c r="AU257" s="94"/>
      <c r="AV257" s="94"/>
      <c r="AW257" s="162"/>
      <c r="AX257" s="162"/>
      <c r="AY257" s="94"/>
      <c r="AZ257" s="56"/>
    </row>
    <row r="258" spans="1:52" hidden="1" x14ac:dyDescent="0.25">
      <c r="L258" s="72"/>
    </row>
    <row r="259" spans="1:52" hidden="1" x14ac:dyDescent="0.25">
      <c r="L259" s="72"/>
    </row>
    <row r="260" spans="1:52" hidden="1" x14ac:dyDescent="0.25">
      <c r="L260" s="72"/>
    </row>
    <row r="261" spans="1:52" hidden="1" x14ac:dyDescent="0.25">
      <c r="L261" s="72"/>
    </row>
    <row r="262" spans="1:52" hidden="1" x14ac:dyDescent="0.25">
      <c r="L262" s="72"/>
    </row>
    <row r="263" spans="1:52" hidden="1" x14ac:dyDescent="0.25">
      <c r="L263" s="72"/>
    </row>
    <row r="264" spans="1:52" hidden="1" x14ac:dyDescent="0.25">
      <c r="L264" s="72"/>
    </row>
    <row r="265" spans="1:52" hidden="1" x14ac:dyDescent="0.25">
      <c r="L265" s="72"/>
    </row>
    <row r="266" spans="1:52" hidden="1" x14ac:dyDescent="0.25">
      <c r="L266" s="72"/>
    </row>
    <row r="267" spans="1:52" x14ac:dyDescent="0.25">
      <c r="L267" s="72"/>
    </row>
    <row r="268" spans="1:52" x14ac:dyDescent="0.25">
      <c r="L268" s="72"/>
    </row>
    <row r="269" spans="1:52" x14ac:dyDescent="0.25">
      <c r="L269" s="72"/>
    </row>
    <row r="270" spans="1:52" x14ac:dyDescent="0.25">
      <c r="L270" s="72"/>
    </row>
    <row r="271" spans="1:52" x14ac:dyDescent="0.25">
      <c r="L271" s="72"/>
    </row>
    <row r="272" spans="1:52" x14ac:dyDescent="0.25">
      <c r="L272" s="72"/>
    </row>
    <row r="273" spans="6:52" s="57" customFormat="1" x14ac:dyDescent="0.25">
      <c r="F273" s="55"/>
      <c r="G273" s="55"/>
      <c r="H273" s="55"/>
      <c r="I273" s="99"/>
      <c r="J273" s="55"/>
      <c r="K273" s="55"/>
      <c r="L273" s="72"/>
      <c r="M273" s="99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94"/>
      <c r="AU273" s="94"/>
      <c r="AV273" s="94"/>
      <c r="AW273" s="162"/>
      <c r="AX273" s="162"/>
      <c r="AY273" s="94"/>
      <c r="AZ273" s="56"/>
    </row>
    <row r="274" spans="6:52" s="57" customFormat="1" x14ac:dyDescent="0.25">
      <c r="F274" s="55"/>
      <c r="G274" s="55"/>
      <c r="H274" s="55"/>
      <c r="I274" s="99"/>
      <c r="J274" s="55"/>
      <c r="K274" s="55"/>
      <c r="L274" s="72"/>
      <c r="M274" s="99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94"/>
      <c r="AU274" s="94"/>
      <c r="AV274" s="94"/>
      <c r="AW274" s="162"/>
      <c r="AX274" s="162"/>
      <c r="AY274" s="94"/>
      <c r="AZ274" s="56"/>
    </row>
    <row r="275" spans="6:52" s="57" customFormat="1" x14ac:dyDescent="0.25">
      <c r="F275" s="55"/>
      <c r="G275" s="55"/>
      <c r="H275" s="55"/>
      <c r="I275" s="99"/>
      <c r="J275" s="55"/>
      <c r="K275" s="55"/>
      <c r="L275" s="72"/>
      <c r="M275" s="99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94"/>
      <c r="AU275" s="94"/>
      <c r="AV275" s="94"/>
      <c r="AW275" s="162"/>
      <c r="AX275" s="162"/>
      <c r="AY275" s="94"/>
      <c r="AZ275" s="56"/>
    </row>
    <row r="276" spans="6:52" s="57" customFormat="1" x14ac:dyDescent="0.25">
      <c r="F276" s="55"/>
      <c r="G276" s="55"/>
      <c r="H276" s="55"/>
      <c r="I276" s="99"/>
      <c r="J276" s="55"/>
      <c r="K276" s="55"/>
      <c r="L276" s="72"/>
      <c r="M276" s="99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94"/>
      <c r="AU276" s="94"/>
      <c r="AV276" s="94"/>
      <c r="AW276" s="162"/>
      <c r="AX276" s="162"/>
      <c r="AY276" s="94"/>
      <c r="AZ276" s="56"/>
    </row>
    <row r="277" spans="6:52" s="57" customFormat="1" x14ac:dyDescent="0.25">
      <c r="F277" s="55"/>
      <c r="G277" s="55"/>
      <c r="H277" s="55"/>
      <c r="I277" s="99"/>
      <c r="J277" s="55"/>
      <c r="K277" s="55"/>
      <c r="L277" s="72"/>
      <c r="M277" s="99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94"/>
      <c r="AU277" s="94"/>
      <c r="AV277" s="94"/>
      <c r="AW277" s="162"/>
      <c r="AX277" s="162"/>
      <c r="AY277" s="94"/>
      <c r="AZ277" s="56"/>
    </row>
    <row r="278" spans="6:52" s="57" customFormat="1" x14ac:dyDescent="0.25">
      <c r="F278" s="55"/>
      <c r="G278" s="55"/>
      <c r="H278" s="55"/>
      <c r="I278" s="99"/>
      <c r="J278" s="55"/>
      <c r="K278" s="55"/>
      <c r="L278" s="72"/>
      <c r="M278" s="99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94"/>
      <c r="AU278" s="94"/>
      <c r="AV278" s="94"/>
      <c r="AW278" s="162"/>
      <c r="AX278" s="162"/>
      <c r="AY278" s="94"/>
      <c r="AZ278" s="56"/>
    </row>
    <row r="279" spans="6:52" s="57" customFormat="1" x14ac:dyDescent="0.25">
      <c r="F279" s="55"/>
      <c r="G279" s="55"/>
      <c r="H279" s="55"/>
      <c r="I279" s="99"/>
      <c r="J279" s="55"/>
      <c r="K279" s="55"/>
      <c r="L279" s="72"/>
      <c r="M279" s="99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94"/>
      <c r="AU279" s="94"/>
      <c r="AV279" s="94"/>
      <c r="AW279" s="162"/>
      <c r="AX279" s="162"/>
      <c r="AY279" s="94"/>
      <c r="AZ279" s="56"/>
    </row>
    <row r="280" spans="6:52" s="57" customFormat="1" x14ac:dyDescent="0.25">
      <c r="F280" s="55"/>
      <c r="G280" s="55"/>
      <c r="H280" s="55"/>
      <c r="I280" s="99"/>
      <c r="J280" s="55"/>
      <c r="K280" s="55"/>
      <c r="L280" s="72"/>
      <c r="M280" s="99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94"/>
      <c r="AU280" s="94"/>
      <c r="AV280" s="94"/>
      <c r="AW280" s="162"/>
      <c r="AX280" s="162"/>
      <c r="AY280" s="94"/>
      <c r="AZ280" s="56"/>
    </row>
    <row r="281" spans="6:52" s="57" customFormat="1" x14ac:dyDescent="0.25">
      <c r="F281" s="55"/>
      <c r="G281" s="55"/>
      <c r="H281" s="55"/>
      <c r="I281" s="99"/>
      <c r="J281" s="55"/>
      <c r="K281" s="55"/>
      <c r="L281" s="72"/>
      <c r="M281" s="99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94"/>
      <c r="AU281" s="94"/>
      <c r="AV281" s="94"/>
      <c r="AW281" s="162"/>
      <c r="AX281" s="162"/>
      <c r="AY281" s="94"/>
      <c r="AZ281" s="56"/>
    </row>
    <row r="282" spans="6:52" s="57" customFormat="1" x14ac:dyDescent="0.25">
      <c r="F282" s="55"/>
      <c r="G282" s="55"/>
      <c r="H282" s="55"/>
      <c r="I282" s="99"/>
      <c r="J282" s="55"/>
      <c r="K282" s="55"/>
      <c r="L282" s="72"/>
      <c r="M282" s="99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94"/>
      <c r="AU282" s="94"/>
      <c r="AV282" s="94"/>
      <c r="AW282" s="162"/>
      <c r="AX282" s="162"/>
      <c r="AY282" s="94"/>
      <c r="AZ282" s="56"/>
    </row>
    <row r="283" spans="6:52" s="57" customFormat="1" x14ac:dyDescent="0.25">
      <c r="F283" s="55"/>
      <c r="G283" s="55"/>
      <c r="H283" s="55"/>
      <c r="I283" s="99"/>
      <c r="J283" s="55"/>
      <c r="K283" s="55"/>
      <c r="L283" s="72"/>
      <c r="M283" s="99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94"/>
      <c r="AU283" s="94"/>
      <c r="AV283" s="94"/>
      <c r="AW283" s="162"/>
      <c r="AX283" s="162"/>
      <c r="AY283" s="94"/>
      <c r="AZ283" s="56"/>
    </row>
    <row r="284" spans="6:52" s="57" customFormat="1" x14ac:dyDescent="0.25">
      <c r="F284" s="55"/>
      <c r="G284" s="55"/>
      <c r="H284" s="55"/>
      <c r="I284" s="99"/>
      <c r="J284" s="55"/>
      <c r="K284" s="55"/>
      <c r="L284" s="72"/>
      <c r="M284" s="99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94"/>
      <c r="AU284" s="94"/>
      <c r="AV284" s="94"/>
      <c r="AW284" s="162"/>
      <c r="AX284" s="162"/>
      <c r="AY284" s="94"/>
      <c r="AZ284" s="56"/>
    </row>
    <row r="285" spans="6:52" s="57" customFormat="1" x14ac:dyDescent="0.25">
      <c r="F285" s="55"/>
      <c r="G285" s="55"/>
      <c r="H285" s="55"/>
      <c r="I285" s="99"/>
      <c r="J285" s="55"/>
      <c r="K285" s="55"/>
      <c r="L285" s="72"/>
      <c r="M285" s="99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94"/>
      <c r="AU285" s="94"/>
      <c r="AV285" s="94"/>
      <c r="AW285" s="162"/>
      <c r="AX285" s="162"/>
      <c r="AY285" s="94"/>
      <c r="AZ285" s="56"/>
    </row>
    <row r="286" spans="6:52" s="57" customFormat="1" x14ac:dyDescent="0.25">
      <c r="F286" s="55"/>
      <c r="G286" s="55"/>
      <c r="H286" s="55"/>
      <c r="I286" s="99"/>
      <c r="J286" s="55"/>
      <c r="K286" s="55"/>
      <c r="L286" s="72"/>
      <c r="M286" s="99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94"/>
      <c r="AU286" s="94"/>
      <c r="AV286" s="94"/>
      <c r="AW286" s="162"/>
      <c r="AX286" s="162"/>
      <c r="AY286" s="94"/>
      <c r="AZ286" s="56"/>
    </row>
    <row r="287" spans="6:52" s="57" customFormat="1" x14ac:dyDescent="0.25">
      <c r="F287" s="55"/>
      <c r="G287" s="55"/>
      <c r="H287" s="55"/>
      <c r="I287" s="99"/>
      <c r="J287" s="55"/>
      <c r="K287" s="55"/>
      <c r="L287" s="72"/>
      <c r="M287" s="99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94"/>
      <c r="AU287" s="94"/>
      <c r="AV287" s="94"/>
      <c r="AW287" s="162"/>
      <c r="AX287" s="162"/>
      <c r="AY287" s="94"/>
      <c r="AZ287" s="56"/>
    </row>
    <row r="288" spans="6:52" s="57" customFormat="1" x14ac:dyDescent="0.25">
      <c r="F288" s="55"/>
      <c r="G288" s="55"/>
      <c r="H288" s="55"/>
      <c r="I288" s="99"/>
      <c r="J288" s="55"/>
      <c r="K288" s="55"/>
      <c r="L288" s="72"/>
      <c r="M288" s="99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94"/>
      <c r="AU288" s="94"/>
      <c r="AV288" s="94"/>
      <c r="AW288" s="162"/>
      <c r="AX288" s="162"/>
      <c r="AY288" s="94"/>
      <c r="AZ288" s="56"/>
    </row>
    <row r="289" spans="6:52" s="57" customFormat="1" x14ac:dyDescent="0.25">
      <c r="F289" s="55"/>
      <c r="G289" s="55"/>
      <c r="H289" s="55"/>
      <c r="I289" s="99"/>
      <c r="J289" s="55"/>
      <c r="K289" s="55"/>
      <c r="L289" s="72"/>
      <c r="M289" s="99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94"/>
      <c r="AU289" s="94"/>
      <c r="AV289" s="94"/>
      <c r="AW289" s="162"/>
      <c r="AX289" s="162"/>
      <c r="AY289" s="94"/>
      <c r="AZ289" s="56"/>
    </row>
    <row r="290" spans="6:52" s="57" customFormat="1" x14ac:dyDescent="0.25">
      <c r="F290" s="55"/>
      <c r="G290" s="55"/>
      <c r="H290" s="55"/>
      <c r="I290" s="99"/>
      <c r="J290" s="55"/>
      <c r="K290" s="55"/>
      <c r="L290" s="72"/>
      <c r="M290" s="99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94"/>
      <c r="AU290" s="94"/>
      <c r="AV290" s="94"/>
      <c r="AW290" s="162"/>
      <c r="AX290" s="162"/>
      <c r="AY290" s="94"/>
      <c r="AZ290" s="56"/>
    </row>
    <row r="291" spans="6:52" s="57" customFormat="1" x14ac:dyDescent="0.25">
      <c r="F291" s="55"/>
      <c r="G291" s="55"/>
      <c r="H291" s="55"/>
      <c r="I291" s="99"/>
      <c r="J291" s="55"/>
      <c r="K291" s="55"/>
      <c r="L291" s="72"/>
      <c r="M291" s="99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94"/>
      <c r="AU291" s="94"/>
      <c r="AV291" s="94"/>
      <c r="AW291" s="162"/>
      <c r="AX291" s="162"/>
      <c r="AY291" s="94"/>
      <c r="AZ291" s="56"/>
    </row>
    <row r="292" spans="6:52" s="57" customFormat="1" x14ac:dyDescent="0.25">
      <c r="F292" s="55"/>
      <c r="G292" s="55"/>
      <c r="H292" s="55"/>
      <c r="I292" s="99"/>
      <c r="J292" s="55"/>
      <c r="K292" s="55"/>
      <c r="L292" s="72"/>
      <c r="M292" s="99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94"/>
      <c r="AU292" s="94"/>
      <c r="AV292" s="94"/>
      <c r="AW292" s="162"/>
      <c r="AX292" s="162"/>
      <c r="AY292" s="94"/>
      <c r="AZ292" s="56"/>
    </row>
    <row r="293" spans="6:52" s="57" customFormat="1" x14ac:dyDescent="0.25">
      <c r="F293" s="55"/>
      <c r="G293" s="55"/>
      <c r="H293" s="55"/>
      <c r="I293" s="99"/>
      <c r="J293" s="55"/>
      <c r="K293" s="55"/>
      <c r="L293" s="72"/>
      <c r="M293" s="99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94"/>
      <c r="AU293" s="94"/>
      <c r="AV293" s="94"/>
      <c r="AW293" s="162"/>
      <c r="AX293" s="162"/>
      <c r="AY293" s="94"/>
      <c r="AZ293" s="56"/>
    </row>
    <row r="294" spans="6:52" s="57" customFormat="1" x14ac:dyDescent="0.25">
      <c r="F294" s="55"/>
      <c r="G294" s="55"/>
      <c r="H294" s="55"/>
      <c r="I294" s="99"/>
      <c r="J294" s="55"/>
      <c r="K294" s="55"/>
      <c r="L294" s="72"/>
      <c r="M294" s="99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94"/>
      <c r="AU294" s="94"/>
      <c r="AV294" s="94"/>
      <c r="AW294" s="162"/>
      <c r="AX294" s="162"/>
      <c r="AY294" s="94"/>
      <c r="AZ294" s="56"/>
    </row>
    <row r="295" spans="6:52" s="57" customFormat="1" x14ac:dyDescent="0.25">
      <c r="F295" s="55"/>
      <c r="G295" s="55"/>
      <c r="H295" s="55"/>
      <c r="I295" s="99"/>
      <c r="J295" s="55"/>
      <c r="K295" s="55"/>
      <c r="L295" s="72"/>
      <c r="M295" s="99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94"/>
      <c r="AU295" s="94"/>
      <c r="AV295" s="94"/>
      <c r="AW295" s="162"/>
      <c r="AX295" s="162"/>
      <c r="AY295" s="94"/>
      <c r="AZ295" s="56"/>
    </row>
    <row r="296" spans="6:52" s="57" customFormat="1" x14ac:dyDescent="0.25">
      <c r="F296" s="55"/>
      <c r="G296" s="55"/>
      <c r="H296" s="55"/>
      <c r="I296" s="99"/>
      <c r="J296" s="55"/>
      <c r="K296" s="55"/>
      <c r="L296" s="72"/>
      <c r="M296" s="99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94"/>
      <c r="AU296" s="94"/>
      <c r="AV296" s="94"/>
      <c r="AW296" s="162"/>
      <c r="AX296" s="162"/>
      <c r="AY296" s="94"/>
      <c r="AZ296" s="56"/>
    </row>
    <row r="297" spans="6:52" s="57" customFormat="1" x14ac:dyDescent="0.25">
      <c r="F297" s="55"/>
      <c r="G297" s="55"/>
      <c r="H297" s="55"/>
      <c r="I297" s="99"/>
      <c r="J297" s="55"/>
      <c r="K297" s="55"/>
      <c r="L297" s="72"/>
      <c r="M297" s="99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94"/>
      <c r="AU297" s="94"/>
      <c r="AV297" s="94"/>
      <c r="AW297" s="162"/>
      <c r="AX297" s="162"/>
      <c r="AY297" s="94"/>
      <c r="AZ297" s="56"/>
    </row>
    <row r="298" spans="6:52" s="57" customFormat="1" x14ac:dyDescent="0.25">
      <c r="F298" s="55"/>
      <c r="G298" s="55"/>
      <c r="H298" s="55"/>
      <c r="I298" s="99"/>
      <c r="J298" s="55"/>
      <c r="K298" s="55"/>
      <c r="L298" s="72"/>
      <c r="M298" s="99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94"/>
      <c r="AU298" s="94"/>
      <c r="AV298" s="94"/>
      <c r="AW298" s="162"/>
      <c r="AX298" s="162"/>
      <c r="AY298" s="94"/>
      <c r="AZ298" s="56"/>
    </row>
    <row r="299" spans="6:52" s="57" customFormat="1" x14ac:dyDescent="0.25">
      <c r="F299" s="55"/>
      <c r="G299" s="55"/>
      <c r="H299" s="55"/>
      <c r="I299" s="99"/>
      <c r="J299" s="55"/>
      <c r="K299" s="55"/>
      <c r="L299" s="72"/>
      <c r="M299" s="99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94"/>
      <c r="AU299" s="94"/>
      <c r="AV299" s="94"/>
      <c r="AW299" s="162"/>
      <c r="AX299" s="162"/>
      <c r="AY299" s="94"/>
      <c r="AZ299" s="56"/>
    </row>
    <row r="300" spans="6:52" s="57" customFormat="1" x14ac:dyDescent="0.25">
      <c r="F300" s="55"/>
      <c r="G300" s="55"/>
      <c r="H300" s="55"/>
      <c r="I300" s="99"/>
      <c r="J300" s="55"/>
      <c r="K300" s="55"/>
      <c r="L300" s="72"/>
      <c r="M300" s="99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94"/>
      <c r="AU300" s="94"/>
      <c r="AV300" s="94"/>
      <c r="AW300" s="162"/>
      <c r="AX300" s="162"/>
      <c r="AY300" s="94"/>
      <c r="AZ300" s="56"/>
    </row>
    <row r="301" spans="6:52" s="57" customFormat="1" x14ac:dyDescent="0.25">
      <c r="F301" s="55"/>
      <c r="G301" s="55"/>
      <c r="H301" s="55"/>
      <c r="I301" s="99"/>
      <c r="J301" s="55"/>
      <c r="K301" s="55"/>
      <c r="L301" s="72"/>
      <c r="M301" s="99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94"/>
      <c r="AU301" s="94"/>
      <c r="AV301" s="94"/>
      <c r="AW301" s="162"/>
      <c r="AX301" s="162"/>
      <c r="AY301" s="94"/>
      <c r="AZ301" s="56"/>
    </row>
    <row r="302" spans="6:52" s="57" customFormat="1" x14ac:dyDescent="0.25">
      <c r="F302" s="55"/>
      <c r="G302" s="55"/>
      <c r="H302" s="55"/>
      <c r="I302" s="99"/>
      <c r="J302" s="55"/>
      <c r="K302" s="55"/>
      <c r="L302" s="72"/>
      <c r="M302" s="99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94"/>
      <c r="AU302" s="94"/>
      <c r="AV302" s="94"/>
      <c r="AW302" s="162"/>
      <c r="AX302" s="162"/>
      <c r="AY302" s="94"/>
      <c r="AZ302" s="56"/>
    </row>
    <row r="303" spans="6:52" s="57" customFormat="1" x14ac:dyDescent="0.25">
      <c r="F303" s="55"/>
      <c r="G303" s="55"/>
      <c r="H303" s="55"/>
      <c r="I303" s="99"/>
      <c r="J303" s="55"/>
      <c r="K303" s="55"/>
      <c r="L303" s="72"/>
      <c r="M303" s="99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94"/>
      <c r="AU303" s="94"/>
      <c r="AV303" s="94"/>
      <c r="AW303" s="162"/>
      <c r="AX303" s="162"/>
      <c r="AY303" s="94"/>
      <c r="AZ303" s="56"/>
    </row>
    <row r="304" spans="6:52" s="57" customFormat="1" x14ac:dyDescent="0.25">
      <c r="F304" s="55"/>
      <c r="G304" s="55"/>
      <c r="H304" s="55"/>
      <c r="I304" s="99"/>
      <c r="J304" s="55"/>
      <c r="K304" s="55"/>
      <c r="L304" s="72"/>
      <c r="M304" s="99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94"/>
      <c r="AU304" s="94"/>
      <c r="AV304" s="94"/>
      <c r="AW304" s="162"/>
      <c r="AX304" s="162"/>
      <c r="AY304" s="94"/>
      <c r="AZ304" s="56"/>
    </row>
    <row r="305" spans="6:52" s="57" customFormat="1" x14ac:dyDescent="0.25">
      <c r="F305" s="55"/>
      <c r="G305" s="55"/>
      <c r="H305" s="55"/>
      <c r="I305" s="99"/>
      <c r="J305" s="55"/>
      <c r="K305" s="55"/>
      <c r="L305" s="72"/>
      <c r="M305" s="99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94"/>
      <c r="AU305" s="94"/>
      <c r="AV305" s="94"/>
      <c r="AW305" s="162"/>
      <c r="AX305" s="162"/>
      <c r="AY305" s="94"/>
      <c r="AZ305" s="56"/>
    </row>
    <row r="306" spans="6:52" s="57" customFormat="1" x14ac:dyDescent="0.25">
      <c r="F306" s="55"/>
      <c r="G306" s="55"/>
      <c r="H306" s="55"/>
      <c r="I306" s="99"/>
      <c r="J306" s="55"/>
      <c r="K306" s="55"/>
      <c r="L306" s="72"/>
      <c r="M306" s="99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94"/>
      <c r="AU306" s="94"/>
      <c r="AV306" s="94"/>
      <c r="AW306" s="162"/>
      <c r="AX306" s="162"/>
      <c r="AY306" s="94"/>
      <c r="AZ306" s="56"/>
    </row>
    <row r="307" spans="6:52" s="57" customFormat="1" x14ac:dyDescent="0.25">
      <c r="F307" s="55"/>
      <c r="G307" s="55"/>
      <c r="H307" s="55"/>
      <c r="I307" s="99"/>
      <c r="J307" s="55"/>
      <c r="K307" s="55"/>
      <c r="L307" s="72"/>
      <c r="M307" s="99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94"/>
      <c r="AU307" s="94"/>
      <c r="AV307" s="94"/>
      <c r="AW307" s="162"/>
      <c r="AX307" s="162"/>
      <c r="AY307" s="94"/>
      <c r="AZ307" s="56"/>
    </row>
    <row r="308" spans="6:52" s="57" customFormat="1" x14ac:dyDescent="0.25">
      <c r="F308" s="55"/>
      <c r="G308" s="55"/>
      <c r="H308" s="55"/>
      <c r="I308" s="99"/>
      <c r="J308" s="55"/>
      <c r="K308" s="55"/>
      <c r="L308" s="72"/>
      <c r="M308" s="99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94"/>
      <c r="AU308" s="94"/>
      <c r="AV308" s="94"/>
      <c r="AW308" s="162"/>
      <c r="AX308" s="162"/>
      <c r="AY308" s="94"/>
      <c r="AZ308" s="56"/>
    </row>
    <row r="309" spans="6:52" s="57" customFormat="1" x14ac:dyDescent="0.25">
      <c r="F309" s="55"/>
      <c r="G309" s="55"/>
      <c r="H309" s="55"/>
      <c r="I309" s="99"/>
      <c r="J309" s="55"/>
      <c r="K309" s="55"/>
      <c r="L309" s="72"/>
      <c r="M309" s="99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94"/>
      <c r="AU309" s="94"/>
      <c r="AV309" s="94"/>
      <c r="AW309" s="162"/>
      <c r="AX309" s="162"/>
      <c r="AY309" s="94"/>
      <c r="AZ309" s="56"/>
    </row>
    <row r="310" spans="6:52" s="57" customFormat="1" x14ac:dyDescent="0.25">
      <c r="F310" s="55"/>
      <c r="G310" s="55"/>
      <c r="H310" s="55"/>
      <c r="I310" s="99"/>
      <c r="J310" s="55"/>
      <c r="K310" s="55"/>
      <c r="L310" s="72"/>
      <c r="M310" s="99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94"/>
      <c r="AU310" s="94"/>
      <c r="AV310" s="94"/>
      <c r="AW310" s="162"/>
      <c r="AX310" s="162"/>
      <c r="AY310" s="94"/>
      <c r="AZ310" s="56"/>
    </row>
    <row r="311" spans="6:52" s="57" customFormat="1" x14ac:dyDescent="0.25">
      <c r="F311" s="55"/>
      <c r="G311" s="55"/>
      <c r="H311" s="55"/>
      <c r="I311" s="99"/>
      <c r="J311" s="55"/>
      <c r="K311" s="55"/>
      <c r="L311" s="72"/>
      <c r="M311" s="99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94"/>
      <c r="AU311" s="94"/>
      <c r="AV311" s="94"/>
      <c r="AW311" s="162"/>
      <c r="AX311" s="162"/>
      <c r="AY311" s="94"/>
      <c r="AZ311" s="56"/>
    </row>
    <row r="312" spans="6:52" s="57" customFormat="1" x14ac:dyDescent="0.25">
      <c r="F312" s="55"/>
      <c r="G312" s="55"/>
      <c r="H312" s="55"/>
      <c r="I312" s="99"/>
      <c r="J312" s="55"/>
      <c r="K312" s="55"/>
      <c r="L312" s="72"/>
      <c r="M312" s="99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94"/>
      <c r="AU312" s="94"/>
      <c r="AV312" s="94"/>
      <c r="AW312" s="162"/>
      <c r="AX312" s="162"/>
      <c r="AY312" s="94"/>
      <c r="AZ312" s="56"/>
    </row>
    <row r="313" spans="6:52" s="57" customFormat="1" x14ac:dyDescent="0.25">
      <c r="F313" s="55"/>
      <c r="G313" s="55"/>
      <c r="H313" s="55"/>
      <c r="I313" s="99"/>
      <c r="J313" s="55"/>
      <c r="K313" s="55"/>
      <c r="L313" s="72"/>
      <c r="M313" s="99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94"/>
      <c r="AU313" s="94"/>
      <c r="AV313" s="94"/>
      <c r="AW313" s="162"/>
      <c r="AX313" s="162"/>
      <c r="AY313" s="94"/>
      <c r="AZ313" s="56"/>
    </row>
    <row r="314" spans="6:52" s="57" customFormat="1" x14ac:dyDescent="0.25">
      <c r="F314" s="55"/>
      <c r="G314" s="55"/>
      <c r="H314" s="55"/>
      <c r="I314" s="99"/>
      <c r="J314" s="55"/>
      <c r="K314" s="55"/>
      <c r="L314" s="72"/>
      <c r="M314" s="99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94"/>
      <c r="AU314" s="94"/>
      <c r="AV314" s="94"/>
      <c r="AW314" s="162"/>
      <c r="AX314" s="162"/>
      <c r="AY314" s="94"/>
      <c r="AZ314" s="56"/>
    </row>
    <row r="315" spans="6:52" s="57" customFormat="1" x14ac:dyDescent="0.25">
      <c r="F315" s="55"/>
      <c r="G315" s="55"/>
      <c r="H315" s="55"/>
      <c r="I315" s="99"/>
      <c r="J315" s="55"/>
      <c r="K315" s="55"/>
      <c r="L315" s="72"/>
      <c r="M315" s="99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94"/>
      <c r="AU315" s="94"/>
      <c r="AV315" s="94"/>
      <c r="AW315" s="162"/>
      <c r="AX315" s="162"/>
      <c r="AY315" s="94"/>
      <c r="AZ315" s="56"/>
    </row>
    <row r="316" spans="6:52" s="57" customFormat="1" x14ac:dyDescent="0.25">
      <c r="F316" s="55"/>
      <c r="G316" s="55"/>
      <c r="H316" s="55"/>
      <c r="I316" s="99"/>
      <c r="J316" s="55"/>
      <c r="K316" s="55"/>
      <c r="L316" s="72"/>
      <c r="M316" s="99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94"/>
      <c r="AU316" s="94"/>
      <c r="AV316" s="94"/>
      <c r="AW316" s="162"/>
      <c r="AX316" s="162"/>
      <c r="AY316" s="94"/>
      <c r="AZ316" s="56"/>
    </row>
    <row r="317" spans="6:52" s="57" customFormat="1" x14ac:dyDescent="0.25">
      <c r="F317" s="55"/>
      <c r="G317" s="55"/>
      <c r="H317" s="55"/>
      <c r="I317" s="99"/>
      <c r="J317" s="55"/>
      <c r="K317" s="55"/>
      <c r="L317" s="72"/>
      <c r="M317" s="99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94"/>
      <c r="AU317" s="94"/>
      <c r="AV317" s="94"/>
      <c r="AW317" s="162"/>
      <c r="AX317" s="162"/>
      <c r="AY317" s="94"/>
      <c r="AZ317" s="56"/>
    </row>
    <row r="318" spans="6:52" s="57" customFormat="1" x14ac:dyDescent="0.25">
      <c r="F318" s="55"/>
      <c r="G318" s="55"/>
      <c r="H318" s="55"/>
      <c r="I318" s="99"/>
      <c r="J318" s="55"/>
      <c r="K318" s="55"/>
      <c r="L318" s="72"/>
      <c r="M318" s="99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94"/>
      <c r="AU318" s="94"/>
      <c r="AV318" s="94"/>
      <c r="AW318" s="162"/>
      <c r="AX318" s="162"/>
      <c r="AY318" s="94"/>
      <c r="AZ318" s="56"/>
    </row>
    <row r="319" spans="6:52" s="57" customFormat="1" x14ac:dyDescent="0.25">
      <c r="F319" s="55"/>
      <c r="G319" s="55"/>
      <c r="H319" s="55"/>
      <c r="I319" s="99"/>
      <c r="J319" s="55"/>
      <c r="K319" s="55"/>
      <c r="L319" s="55"/>
      <c r="M319" s="99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94"/>
      <c r="AU319" s="94"/>
      <c r="AV319" s="94"/>
      <c r="AW319" s="162"/>
      <c r="AX319" s="162"/>
      <c r="AY319" s="94"/>
      <c r="AZ319" s="56"/>
    </row>
    <row r="320" spans="6:52" s="57" customFormat="1" x14ac:dyDescent="0.25">
      <c r="F320" s="55"/>
      <c r="G320" s="55"/>
      <c r="H320" s="55"/>
      <c r="I320" s="99"/>
      <c r="J320" s="55"/>
      <c r="K320" s="55"/>
      <c r="L320" s="55"/>
      <c r="M320" s="99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94"/>
      <c r="AU320" s="94"/>
      <c r="AV320" s="94"/>
      <c r="AW320" s="162"/>
      <c r="AX320" s="162"/>
      <c r="AY320" s="94"/>
      <c r="AZ320" s="56"/>
    </row>
    <row r="321" spans="6:52" s="57" customFormat="1" x14ac:dyDescent="0.25">
      <c r="F321" s="55"/>
      <c r="G321" s="55"/>
      <c r="H321" s="55"/>
      <c r="I321" s="99"/>
      <c r="J321" s="55"/>
      <c r="K321" s="55"/>
      <c r="L321" s="55"/>
      <c r="M321" s="99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94"/>
      <c r="AU321" s="94"/>
      <c r="AV321" s="94"/>
      <c r="AW321" s="162"/>
      <c r="AX321" s="162"/>
      <c r="AY321" s="94"/>
      <c r="AZ321" s="56"/>
    </row>
    <row r="322" spans="6:52" s="57" customFormat="1" x14ac:dyDescent="0.25">
      <c r="F322" s="55"/>
      <c r="G322" s="55"/>
      <c r="H322" s="55"/>
      <c r="I322" s="99"/>
      <c r="J322" s="55"/>
      <c r="K322" s="55"/>
      <c r="L322" s="55"/>
      <c r="M322" s="99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94"/>
      <c r="AU322" s="94"/>
      <c r="AV322" s="94"/>
      <c r="AW322" s="162"/>
      <c r="AX322" s="162"/>
      <c r="AY322" s="94"/>
      <c r="AZ322" s="56"/>
    </row>
    <row r="323" spans="6:52" s="57" customFormat="1" x14ac:dyDescent="0.25">
      <c r="F323" s="55"/>
      <c r="G323" s="55"/>
      <c r="H323" s="55"/>
      <c r="I323" s="99"/>
      <c r="J323" s="55"/>
      <c r="K323" s="55"/>
      <c r="L323" s="55"/>
      <c r="M323" s="99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94"/>
      <c r="AU323" s="94"/>
      <c r="AV323" s="94"/>
      <c r="AW323" s="162"/>
      <c r="AX323" s="162"/>
      <c r="AY323" s="94"/>
      <c r="AZ323" s="56"/>
    </row>
    <row r="324" spans="6:52" s="57" customFormat="1" x14ac:dyDescent="0.25">
      <c r="F324" s="55"/>
      <c r="G324" s="55"/>
      <c r="H324" s="55"/>
      <c r="I324" s="99"/>
      <c r="J324" s="55"/>
      <c r="K324" s="55"/>
      <c r="L324" s="55"/>
      <c r="M324" s="99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94"/>
      <c r="AU324" s="94"/>
      <c r="AV324" s="94"/>
      <c r="AW324" s="162"/>
      <c r="AX324" s="162"/>
      <c r="AY324" s="94"/>
      <c r="AZ324" s="56"/>
    </row>
    <row r="325" spans="6:52" s="57" customFormat="1" x14ac:dyDescent="0.25">
      <c r="F325" s="55"/>
      <c r="G325" s="55"/>
      <c r="H325" s="55"/>
      <c r="I325" s="99"/>
      <c r="J325" s="55"/>
      <c r="K325" s="55"/>
      <c r="L325" s="55"/>
      <c r="M325" s="99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94"/>
      <c r="AU325" s="94"/>
      <c r="AV325" s="94"/>
      <c r="AW325" s="162"/>
      <c r="AX325" s="162"/>
      <c r="AY325" s="94"/>
      <c r="AZ325" s="56"/>
    </row>
    <row r="326" spans="6:52" s="57" customFormat="1" x14ac:dyDescent="0.25">
      <c r="F326" s="55"/>
      <c r="G326" s="55"/>
      <c r="H326" s="55"/>
      <c r="I326" s="99"/>
      <c r="J326" s="55"/>
      <c r="K326" s="55"/>
      <c r="L326" s="55"/>
      <c r="M326" s="99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94"/>
      <c r="AU326" s="94"/>
      <c r="AV326" s="94"/>
      <c r="AW326" s="162"/>
      <c r="AX326" s="162"/>
      <c r="AY326" s="94"/>
      <c r="AZ326" s="56"/>
    </row>
    <row r="327" spans="6:52" s="57" customFormat="1" x14ac:dyDescent="0.25">
      <c r="F327" s="55"/>
      <c r="G327" s="55"/>
      <c r="H327" s="55"/>
      <c r="I327" s="99"/>
      <c r="J327" s="55"/>
      <c r="K327" s="55"/>
      <c r="L327" s="55"/>
      <c r="M327" s="99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94"/>
      <c r="AU327" s="94"/>
      <c r="AV327" s="94"/>
      <c r="AW327" s="162"/>
      <c r="AX327" s="162"/>
      <c r="AY327" s="94"/>
      <c r="AZ327" s="56"/>
    </row>
    <row r="328" spans="6:52" s="57" customFormat="1" x14ac:dyDescent="0.25">
      <c r="F328" s="55"/>
      <c r="G328" s="55"/>
      <c r="H328" s="55"/>
      <c r="I328" s="99"/>
      <c r="J328" s="55"/>
      <c r="K328" s="55"/>
      <c r="L328" s="55"/>
      <c r="M328" s="99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94"/>
      <c r="AU328" s="94"/>
      <c r="AV328" s="94"/>
      <c r="AW328" s="162"/>
      <c r="AX328" s="162"/>
      <c r="AY328" s="94"/>
      <c r="AZ328" s="56"/>
    </row>
    <row r="329" spans="6:52" s="57" customFormat="1" x14ac:dyDescent="0.25">
      <c r="F329" s="55"/>
      <c r="G329" s="55"/>
      <c r="H329" s="55"/>
      <c r="I329" s="99"/>
      <c r="J329" s="55"/>
      <c r="K329" s="55"/>
      <c r="L329" s="55"/>
      <c r="M329" s="99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94"/>
      <c r="AU329" s="94"/>
      <c r="AV329" s="94"/>
      <c r="AW329" s="162"/>
      <c r="AX329" s="162"/>
      <c r="AY329" s="94"/>
      <c r="AZ329" s="56"/>
    </row>
    <row r="330" spans="6:52" s="57" customFormat="1" x14ac:dyDescent="0.25">
      <c r="F330" s="55"/>
      <c r="G330" s="55"/>
      <c r="H330" s="55"/>
      <c r="I330" s="99"/>
      <c r="J330" s="55"/>
      <c r="K330" s="55"/>
      <c r="L330" s="55"/>
      <c r="M330" s="99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94"/>
      <c r="AU330" s="94"/>
      <c r="AV330" s="94"/>
      <c r="AW330" s="162"/>
      <c r="AX330" s="162"/>
      <c r="AY330" s="94"/>
      <c r="AZ330" s="56"/>
    </row>
    <row r="331" spans="6:52" s="57" customFormat="1" x14ac:dyDescent="0.25">
      <c r="F331" s="55"/>
      <c r="G331" s="55"/>
      <c r="H331" s="55"/>
      <c r="I331" s="99"/>
      <c r="J331" s="55"/>
      <c r="K331" s="55"/>
      <c r="L331" s="55"/>
      <c r="M331" s="99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94"/>
      <c r="AU331" s="94"/>
      <c r="AV331" s="94"/>
      <c r="AW331" s="162"/>
      <c r="AX331" s="162"/>
      <c r="AY331" s="94"/>
      <c r="AZ331" s="56"/>
    </row>
    <row r="332" spans="6:52" s="57" customFormat="1" x14ac:dyDescent="0.25">
      <c r="F332" s="55"/>
      <c r="G332" s="55"/>
      <c r="H332" s="55"/>
      <c r="I332" s="99"/>
      <c r="J332" s="55"/>
      <c r="K332" s="55"/>
      <c r="L332" s="55"/>
      <c r="M332" s="99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94"/>
      <c r="AU332" s="94"/>
      <c r="AV332" s="94"/>
      <c r="AW332" s="162"/>
      <c r="AX332" s="162"/>
      <c r="AY332" s="94"/>
      <c r="AZ332" s="56"/>
    </row>
    <row r="333" spans="6:52" s="57" customFormat="1" x14ac:dyDescent="0.25">
      <c r="F333" s="55"/>
      <c r="G333" s="55"/>
      <c r="H333" s="55"/>
      <c r="I333" s="99"/>
      <c r="J333" s="55"/>
      <c r="K333" s="55"/>
      <c r="L333" s="55"/>
      <c r="M333" s="99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94"/>
      <c r="AU333" s="94"/>
      <c r="AV333" s="94"/>
      <c r="AW333" s="162"/>
      <c r="AX333" s="162"/>
      <c r="AY333" s="94"/>
      <c r="AZ333" s="56"/>
    </row>
    <row r="334" spans="6:52" s="57" customFormat="1" x14ac:dyDescent="0.25">
      <c r="F334" s="55"/>
      <c r="G334" s="55"/>
      <c r="H334" s="55"/>
      <c r="I334" s="99"/>
      <c r="J334" s="55"/>
      <c r="K334" s="55"/>
      <c r="L334" s="55"/>
      <c r="M334" s="99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94"/>
      <c r="AU334" s="94"/>
      <c r="AV334" s="94"/>
      <c r="AW334" s="162"/>
      <c r="AX334" s="162"/>
      <c r="AY334" s="94"/>
      <c r="AZ334" s="56"/>
    </row>
    <row r="335" spans="6:52" s="57" customFormat="1" x14ac:dyDescent="0.25">
      <c r="F335" s="55"/>
      <c r="G335" s="55"/>
      <c r="H335" s="55"/>
      <c r="I335" s="99"/>
      <c r="J335" s="55"/>
      <c r="K335" s="55"/>
      <c r="L335" s="55"/>
      <c r="M335" s="99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94"/>
      <c r="AU335" s="94"/>
      <c r="AV335" s="94"/>
      <c r="AW335" s="162"/>
      <c r="AX335" s="162"/>
      <c r="AY335" s="94"/>
      <c r="AZ335" s="56"/>
    </row>
    <row r="336" spans="6:52" s="57" customFormat="1" x14ac:dyDescent="0.25">
      <c r="F336" s="55"/>
      <c r="G336" s="55"/>
      <c r="H336" s="55"/>
      <c r="I336" s="99"/>
      <c r="J336" s="55"/>
      <c r="K336" s="55"/>
      <c r="L336" s="55"/>
      <c r="M336" s="99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94"/>
      <c r="AU336" s="94"/>
      <c r="AV336" s="94"/>
      <c r="AW336" s="162"/>
      <c r="AX336" s="162"/>
      <c r="AY336" s="94"/>
      <c r="AZ336" s="56"/>
    </row>
    <row r="337" spans="6:52" s="57" customFormat="1" x14ac:dyDescent="0.25">
      <c r="F337" s="55"/>
      <c r="G337" s="55"/>
      <c r="H337" s="55"/>
      <c r="I337" s="99"/>
      <c r="J337" s="55"/>
      <c r="K337" s="55"/>
      <c r="L337" s="55"/>
      <c r="M337" s="99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94"/>
      <c r="AU337" s="94"/>
      <c r="AV337" s="94"/>
      <c r="AW337" s="162"/>
      <c r="AX337" s="162"/>
      <c r="AY337" s="94"/>
      <c r="AZ337" s="56"/>
    </row>
    <row r="338" spans="6:52" s="57" customFormat="1" x14ac:dyDescent="0.25">
      <c r="F338" s="55"/>
      <c r="G338" s="55"/>
      <c r="H338" s="55"/>
      <c r="I338" s="99"/>
      <c r="J338" s="55"/>
      <c r="K338" s="55"/>
      <c r="L338" s="55"/>
      <c r="M338" s="99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94"/>
      <c r="AU338" s="94"/>
      <c r="AV338" s="94"/>
      <c r="AW338" s="162"/>
      <c r="AX338" s="162"/>
      <c r="AY338" s="94"/>
      <c r="AZ338" s="56"/>
    </row>
    <row r="339" spans="6:52" s="57" customFormat="1" x14ac:dyDescent="0.25">
      <c r="F339" s="55"/>
      <c r="G339" s="55"/>
      <c r="H339" s="55"/>
      <c r="I339" s="99"/>
      <c r="J339" s="55"/>
      <c r="K339" s="55"/>
      <c r="L339" s="55"/>
      <c r="M339" s="99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94"/>
      <c r="AU339" s="94"/>
      <c r="AV339" s="94"/>
      <c r="AW339" s="162"/>
      <c r="AX339" s="162"/>
      <c r="AY339" s="94"/>
      <c r="AZ339" s="56"/>
    </row>
    <row r="340" spans="6:52" s="57" customFormat="1" x14ac:dyDescent="0.25">
      <c r="F340" s="55"/>
      <c r="G340" s="55"/>
      <c r="H340" s="55"/>
      <c r="I340" s="99"/>
      <c r="J340" s="55"/>
      <c r="K340" s="55"/>
      <c r="L340" s="55"/>
      <c r="M340" s="99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94"/>
      <c r="AU340" s="94"/>
      <c r="AV340" s="94"/>
      <c r="AW340" s="162"/>
      <c r="AX340" s="162"/>
      <c r="AY340" s="94"/>
      <c r="AZ340" s="56"/>
    </row>
    <row r="341" spans="6:52" s="57" customFormat="1" x14ac:dyDescent="0.25">
      <c r="F341" s="55"/>
      <c r="G341" s="55"/>
      <c r="H341" s="55"/>
      <c r="I341" s="99"/>
      <c r="J341" s="55"/>
      <c r="K341" s="55"/>
      <c r="L341" s="55"/>
      <c r="M341" s="99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94"/>
      <c r="AU341" s="94"/>
      <c r="AV341" s="94"/>
      <c r="AW341" s="162"/>
      <c r="AX341" s="162"/>
      <c r="AY341" s="94"/>
      <c r="AZ341" s="56"/>
    </row>
    <row r="342" spans="6:52" s="57" customFormat="1" x14ac:dyDescent="0.25">
      <c r="F342" s="55"/>
      <c r="G342" s="55"/>
      <c r="H342" s="55"/>
      <c r="I342" s="99"/>
      <c r="J342" s="55"/>
      <c r="K342" s="55"/>
      <c r="L342" s="55"/>
      <c r="M342" s="99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94"/>
      <c r="AU342" s="94"/>
      <c r="AV342" s="94"/>
      <c r="AW342" s="162"/>
      <c r="AX342" s="162"/>
      <c r="AY342" s="94"/>
      <c r="AZ342" s="56"/>
    </row>
    <row r="343" spans="6:52" s="57" customFormat="1" x14ac:dyDescent="0.25">
      <c r="F343" s="55"/>
      <c r="G343" s="55"/>
      <c r="H343" s="55"/>
      <c r="I343" s="99"/>
      <c r="J343" s="55"/>
      <c r="K343" s="55"/>
      <c r="L343" s="55"/>
      <c r="M343" s="99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94"/>
      <c r="AU343" s="94"/>
      <c r="AV343" s="94"/>
      <c r="AW343" s="162"/>
      <c r="AX343" s="162"/>
      <c r="AY343" s="94"/>
      <c r="AZ343" s="56"/>
    </row>
    <row r="344" spans="6:52" s="57" customFormat="1" x14ac:dyDescent="0.25">
      <c r="F344" s="55"/>
      <c r="G344" s="55"/>
      <c r="H344" s="55"/>
      <c r="I344" s="99"/>
      <c r="J344" s="55"/>
      <c r="K344" s="55"/>
      <c r="L344" s="55"/>
      <c r="M344" s="99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94"/>
      <c r="AU344" s="94"/>
      <c r="AV344" s="94"/>
      <c r="AW344" s="162"/>
      <c r="AX344" s="162"/>
      <c r="AY344" s="94"/>
      <c r="AZ344" s="56"/>
    </row>
    <row r="345" spans="6:52" s="57" customFormat="1" x14ac:dyDescent="0.25">
      <c r="F345" s="55"/>
      <c r="G345" s="55"/>
      <c r="H345" s="55"/>
      <c r="I345" s="99"/>
      <c r="J345" s="55"/>
      <c r="K345" s="55"/>
      <c r="L345" s="55"/>
      <c r="M345" s="99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94"/>
      <c r="AU345" s="94"/>
      <c r="AV345" s="94"/>
      <c r="AW345" s="162"/>
      <c r="AX345" s="162"/>
      <c r="AY345" s="94"/>
      <c r="AZ345" s="56"/>
    </row>
    <row r="346" spans="6:52" s="57" customFormat="1" x14ac:dyDescent="0.25">
      <c r="F346" s="55"/>
      <c r="G346" s="55"/>
      <c r="H346" s="55"/>
      <c r="I346" s="99"/>
      <c r="J346" s="55"/>
      <c r="K346" s="55"/>
      <c r="L346" s="55"/>
      <c r="M346" s="99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94"/>
      <c r="AU346" s="94"/>
      <c r="AV346" s="94"/>
      <c r="AW346" s="162"/>
      <c r="AX346" s="162"/>
      <c r="AY346" s="94"/>
      <c r="AZ346" s="56"/>
    </row>
    <row r="347" spans="6:52" s="57" customFormat="1" x14ac:dyDescent="0.25">
      <c r="F347" s="55"/>
      <c r="G347" s="55"/>
      <c r="H347" s="55"/>
      <c r="I347" s="99"/>
      <c r="J347" s="55"/>
      <c r="K347" s="55"/>
      <c r="L347" s="55"/>
      <c r="M347" s="99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94"/>
      <c r="AU347" s="94"/>
      <c r="AV347" s="94"/>
      <c r="AW347" s="162"/>
      <c r="AX347" s="162"/>
      <c r="AY347" s="94"/>
      <c r="AZ347" s="56"/>
    </row>
    <row r="348" spans="6:52" s="57" customFormat="1" x14ac:dyDescent="0.25">
      <c r="F348" s="55"/>
      <c r="G348" s="55"/>
      <c r="H348" s="55"/>
      <c r="I348" s="99"/>
      <c r="J348" s="55"/>
      <c r="K348" s="55"/>
      <c r="L348" s="55"/>
      <c r="M348" s="99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94"/>
      <c r="AU348" s="94"/>
      <c r="AV348" s="94"/>
      <c r="AW348" s="162"/>
      <c r="AX348" s="162"/>
      <c r="AY348" s="94"/>
      <c r="AZ348" s="56"/>
    </row>
    <row r="349" spans="6:52" s="57" customFormat="1" x14ac:dyDescent="0.25">
      <c r="F349" s="55"/>
      <c r="G349" s="55"/>
      <c r="H349" s="55"/>
      <c r="I349" s="99"/>
      <c r="J349" s="55"/>
      <c r="K349" s="55"/>
      <c r="L349" s="55"/>
      <c r="M349" s="99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94"/>
      <c r="AU349" s="94"/>
      <c r="AV349" s="94"/>
      <c r="AW349" s="162"/>
      <c r="AX349" s="162"/>
      <c r="AY349" s="94"/>
      <c r="AZ349" s="56"/>
    </row>
    <row r="350" spans="6:52" s="57" customFormat="1" x14ac:dyDescent="0.25">
      <c r="F350" s="55"/>
      <c r="G350" s="55"/>
      <c r="H350" s="55"/>
      <c r="I350" s="99"/>
      <c r="J350" s="55"/>
      <c r="K350" s="55"/>
      <c r="L350" s="55"/>
      <c r="M350" s="99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94"/>
      <c r="AU350" s="94"/>
      <c r="AV350" s="94"/>
      <c r="AW350" s="162"/>
      <c r="AX350" s="162"/>
      <c r="AY350" s="94"/>
      <c r="AZ350" s="56"/>
    </row>
    <row r="351" spans="6:52" s="57" customFormat="1" x14ac:dyDescent="0.25">
      <c r="F351" s="55"/>
      <c r="G351" s="55"/>
      <c r="H351" s="55"/>
      <c r="I351" s="99"/>
      <c r="J351" s="55"/>
      <c r="K351" s="55"/>
      <c r="L351" s="55"/>
      <c r="M351" s="99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94"/>
      <c r="AU351" s="94"/>
      <c r="AV351" s="94"/>
      <c r="AW351" s="162"/>
      <c r="AX351" s="162"/>
      <c r="AY351" s="94"/>
      <c r="AZ351" s="56"/>
    </row>
    <row r="352" spans="6:52" s="57" customFormat="1" x14ac:dyDescent="0.25">
      <c r="F352" s="55"/>
      <c r="G352" s="55"/>
      <c r="H352" s="55"/>
      <c r="I352" s="99"/>
      <c r="J352" s="55"/>
      <c r="K352" s="55"/>
      <c r="L352" s="55"/>
      <c r="M352" s="99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94"/>
      <c r="AU352" s="94"/>
      <c r="AV352" s="94"/>
      <c r="AW352" s="162"/>
      <c r="AX352" s="162"/>
      <c r="AY352" s="94"/>
      <c r="AZ352" s="56"/>
    </row>
    <row r="353" spans="6:52" s="57" customFormat="1" x14ac:dyDescent="0.25">
      <c r="F353" s="55"/>
      <c r="G353" s="55"/>
      <c r="H353" s="55"/>
      <c r="I353" s="99"/>
      <c r="J353" s="55"/>
      <c r="K353" s="55"/>
      <c r="L353" s="55"/>
      <c r="M353" s="99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94"/>
      <c r="AU353" s="94"/>
      <c r="AV353" s="94"/>
      <c r="AW353" s="162"/>
      <c r="AX353" s="162"/>
      <c r="AY353" s="94"/>
      <c r="AZ353" s="56"/>
    </row>
    <row r="354" spans="6:52" s="57" customFormat="1" x14ac:dyDescent="0.25">
      <c r="F354" s="55"/>
      <c r="G354" s="55"/>
      <c r="H354" s="55"/>
      <c r="I354" s="99"/>
      <c r="J354" s="55"/>
      <c r="K354" s="55"/>
      <c r="L354" s="55"/>
      <c r="M354" s="99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94"/>
      <c r="AU354" s="94"/>
      <c r="AV354" s="94"/>
      <c r="AW354" s="162"/>
      <c r="AX354" s="162"/>
      <c r="AY354" s="94"/>
      <c r="AZ354" s="56"/>
    </row>
    <row r="355" spans="6:52" s="57" customFormat="1" x14ac:dyDescent="0.25">
      <c r="F355" s="55"/>
      <c r="G355" s="55"/>
      <c r="H355" s="55"/>
      <c r="I355" s="99"/>
      <c r="J355" s="55"/>
      <c r="K355" s="55"/>
      <c r="L355" s="55"/>
      <c r="M355" s="99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94"/>
      <c r="AU355" s="94"/>
      <c r="AV355" s="94"/>
      <c r="AW355" s="162"/>
      <c r="AX355" s="162"/>
      <c r="AY355" s="94"/>
      <c r="AZ355" s="56"/>
    </row>
    <row r="356" spans="6:52" s="57" customFormat="1" x14ac:dyDescent="0.25">
      <c r="F356" s="55"/>
      <c r="G356" s="55"/>
      <c r="H356" s="55"/>
      <c r="I356" s="99"/>
      <c r="J356" s="55"/>
      <c r="K356" s="55"/>
      <c r="L356" s="55"/>
      <c r="M356" s="99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94"/>
      <c r="AU356" s="94"/>
      <c r="AV356" s="94"/>
      <c r="AW356" s="162"/>
      <c r="AX356" s="162"/>
      <c r="AY356" s="94"/>
      <c r="AZ356" s="56"/>
    </row>
    <row r="357" spans="6:52" s="57" customFormat="1" x14ac:dyDescent="0.25">
      <c r="F357" s="55"/>
      <c r="G357" s="55"/>
      <c r="H357" s="55"/>
      <c r="I357" s="99"/>
      <c r="J357" s="55"/>
      <c r="K357" s="55"/>
      <c r="L357" s="55"/>
      <c r="M357" s="99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94"/>
      <c r="AU357" s="94"/>
      <c r="AV357" s="94"/>
      <c r="AW357" s="162"/>
      <c r="AX357" s="162"/>
      <c r="AY357" s="94"/>
      <c r="AZ357" s="56"/>
    </row>
    <row r="358" spans="6:52" s="57" customFormat="1" x14ac:dyDescent="0.25">
      <c r="F358" s="55"/>
      <c r="G358" s="55"/>
      <c r="H358" s="55"/>
      <c r="I358" s="99"/>
      <c r="J358" s="55"/>
      <c r="K358" s="55"/>
      <c r="L358" s="55"/>
      <c r="M358" s="99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94"/>
      <c r="AU358" s="94"/>
      <c r="AV358" s="94"/>
      <c r="AW358" s="162"/>
      <c r="AX358" s="162"/>
      <c r="AY358" s="94"/>
      <c r="AZ358" s="56"/>
    </row>
    <row r="359" spans="6:52" s="57" customFormat="1" x14ac:dyDescent="0.25">
      <c r="F359" s="55"/>
      <c r="G359" s="55"/>
      <c r="H359" s="55"/>
      <c r="I359" s="99"/>
      <c r="J359" s="55"/>
      <c r="K359" s="55"/>
      <c r="L359" s="55"/>
      <c r="M359" s="99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94"/>
      <c r="AU359" s="94"/>
      <c r="AV359" s="94"/>
      <c r="AW359" s="162"/>
      <c r="AX359" s="162"/>
      <c r="AY359" s="94"/>
      <c r="AZ359" s="56"/>
    </row>
    <row r="360" spans="6:52" s="57" customFormat="1" x14ac:dyDescent="0.25">
      <c r="F360" s="55"/>
      <c r="G360" s="55"/>
      <c r="H360" s="55"/>
      <c r="I360" s="99"/>
      <c r="J360" s="55"/>
      <c r="K360" s="55"/>
      <c r="L360" s="55"/>
      <c r="M360" s="99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94"/>
      <c r="AU360" s="94"/>
      <c r="AV360" s="94"/>
      <c r="AW360" s="162"/>
      <c r="AX360" s="162"/>
      <c r="AY360" s="94"/>
      <c r="AZ360" s="56"/>
    </row>
    <row r="361" spans="6:52" s="57" customFormat="1" x14ac:dyDescent="0.25">
      <c r="F361" s="55"/>
      <c r="G361" s="55"/>
      <c r="H361" s="55"/>
      <c r="I361" s="99"/>
      <c r="J361" s="55"/>
      <c r="K361" s="55"/>
      <c r="L361" s="55"/>
      <c r="M361" s="99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94"/>
      <c r="AU361" s="94"/>
      <c r="AV361" s="94"/>
      <c r="AW361" s="162"/>
      <c r="AX361" s="162"/>
      <c r="AY361" s="94"/>
      <c r="AZ361" s="56"/>
    </row>
    <row r="362" spans="6:52" s="57" customFormat="1" x14ac:dyDescent="0.25">
      <c r="F362" s="55"/>
      <c r="G362" s="55"/>
      <c r="H362" s="55"/>
      <c r="I362" s="99"/>
      <c r="J362" s="55"/>
      <c r="K362" s="55"/>
      <c r="L362" s="55"/>
      <c r="M362" s="99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94"/>
      <c r="AU362" s="94"/>
      <c r="AV362" s="94"/>
      <c r="AW362" s="162"/>
      <c r="AX362" s="162"/>
      <c r="AY362" s="94"/>
      <c r="AZ362" s="56"/>
    </row>
    <row r="363" spans="6:52" s="57" customFormat="1" x14ac:dyDescent="0.25">
      <c r="F363" s="55"/>
      <c r="G363" s="55"/>
      <c r="H363" s="55"/>
      <c r="I363" s="99"/>
      <c r="J363" s="55"/>
      <c r="K363" s="55"/>
      <c r="L363" s="55"/>
      <c r="M363" s="99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94"/>
      <c r="AU363" s="94"/>
      <c r="AV363" s="94"/>
      <c r="AW363" s="162"/>
      <c r="AX363" s="162"/>
      <c r="AY363" s="94"/>
      <c r="AZ363" s="56"/>
    </row>
    <row r="364" spans="6:52" s="57" customFormat="1" x14ac:dyDescent="0.25">
      <c r="F364" s="55"/>
      <c r="G364" s="55"/>
      <c r="H364" s="55"/>
      <c r="I364" s="99"/>
      <c r="J364" s="55"/>
      <c r="K364" s="55"/>
      <c r="L364" s="55"/>
      <c r="M364" s="99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94"/>
      <c r="AU364" s="94"/>
      <c r="AV364" s="94"/>
      <c r="AW364" s="162"/>
      <c r="AX364" s="162"/>
      <c r="AY364" s="94"/>
      <c r="AZ364" s="56"/>
    </row>
    <row r="365" spans="6:52" s="57" customFormat="1" x14ac:dyDescent="0.25">
      <c r="F365" s="55"/>
      <c r="G365" s="55"/>
      <c r="H365" s="55"/>
      <c r="I365" s="99"/>
      <c r="J365" s="55"/>
      <c r="K365" s="55"/>
      <c r="L365" s="55"/>
      <c r="M365" s="99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94"/>
      <c r="AU365" s="94"/>
      <c r="AV365" s="94"/>
      <c r="AW365" s="162"/>
      <c r="AX365" s="162"/>
      <c r="AY365" s="94"/>
      <c r="AZ365" s="56"/>
    </row>
    <row r="366" spans="6:52" s="57" customFormat="1" x14ac:dyDescent="0.25">
      <c r="F366" s="55"/>
      <c r="G366" s="55"/>
      <c r="H366" s="55"/>
      <c r="I366" s="99"/>
      <c r="J366" s="55"/>
      <c r="K366" s="55"/>
      <c r="L366" s="55"/>
      <c r="M366" s="99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94"/>
      <c r="AU366" s="94"/>
      <c r="AV366" s="94"/>
      <c r="AW366" s="162"/>
      <c r="AX366" s="162"/>
      <c r="AY366" s="94"/>
      <c r="AZ366" s="56"/>
    </row>
    <row r="367" spans="6:52" s="57" customFormat="1" x14ac:dyDescent="0.25">
      <c r="F367" s="55"/>
      <c r="G367" s="55"/>
      <c r="H367" s="55"/>
      <c r="I367" s="99"/>
      <c r="J367" s="55"/>
      <c r="K367" s="55"/>
      <c r="L367" s="55"/>
      <c r="M367" s="99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94"/>
      <c r="AU367" s="94"/>
      <c r="AV367" s="94"/>
      <c r="AW367" s="162"/>
      <c r="AX367" s="162"/>
      <c r="AY367" s="94"/>
      <c r="AZ367" s="56"/>
    </row>
    <row r="368" spans="6:52" s="57" customFormat="1" x14ac:dyDescent="0.25">
      <c r="F368" s="55"/>
      <c r="G368" s="55"/>
      <c r="H368" s="55"/>
      <c r="I368" s="99"/>
      <c r="J368" s="55"/>
      <c r="K368" s="55"/>
      <c r="L368" s="55"/>
      <c r="M368" s="99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94"/>
      <c r="AU368" s="94"/>
      <c r="AV368" s="94"/>
      <c r="AW368" s="162"/>
      <c r="AX368" s="162"/>
      <c r="AY368" s="94"/>
      <c r="AZ368" s="56"/>
    </row>
    <row r="369" spans="6:52" s="57" customFormat="1" x14ac:dyDescent="0.25">
      <c r="F369" s="55"/>
      <c r="G369" s="55"/>
      <c r="H369" s="55"/>
      <c r="I369" s="99"/>
      <c r="J369" s="55"/>
      <c r="K369" s="55"/>
      <c r="L369" s="55"/>
      <c r="M369" s="99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94"/>
      <c r="AU369" s="94"/>
      <c r="AV369" s="94"/>
      <c r="AW369" s="162"/>
      <c r="AX369" s="162"/>
      <c r="AY369" s="94"/>
      <c r="AZ369" s="56"/>
    </row>
    <row r="370" spans="6:52" s="57" customFormat="1" x14ac:dyDescent="0.25">
      <c r="F370" s="55"/>
      <c r="G370" s="55"/>
      <c r="H370" s="55"/>
      <c r="I370" s="99"/>
      <c r="J370" s="55"/>
      <c r="K370" s="55"/>
      <c r="L370" s="55"/>
      <c r="M370" s="99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94"/>
      <c r="AU370" s="94"/>
      <c r="AV370" s="94"/>
      <c r="AW370" s="162"/>
      <c r="AX370" s="162"/>
      <c r="AY370" s="94"/>
      <c r="AZ370" s="56"/>
    </row>
    <row r="371" spans="6:52" s="57" customFormat="1" x14ac:dyDescent="0.25">
      <c r="F371" s="55"/>
      <c r="G371" s="55"/>
      <c r="H371" s="55"/>
      <c r="I371" s="99"/>
      <c r="J371" s="55"/>
      <c r="K371" s="55"/>
      <c r="L371" s="55"/>
      <c r="M371" s="99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94"/>
      <c r="AU371" s="94"/>
      <c r="AV371" s="94"/>
      <c r="AW371" s="162"/>
      <c r="AX371" s="162"/>
      <c r="AY371" s="94"/>
      <c r="AZ371" s="56"/>
    </row>
    <row r="372" spans="6:52" s="57" customFormat="1" x14ac:dyDescent="0.25">
      <c r="F372" s="55"/>
      <c r="G372" s="55"/>
      <c r="H372" s="55"/>
      <c r="I372" s="99"/>
      <c r="J372" s="55"/>
      <c r="K372" s="55"/>
      <c r="L372" s="55"/>
      <c r="M372" s="99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94"/>
      <c r="AU372" s="94"/>
      <c r="AV372" s="94"/>
      <c r="AW372" s="162"/>
      <c r="AX372" s="162"/>
      <c r="AY372" s="94"/>
      <c r="AZ372" s="56"/>
    </row>
    <row r="373" spans="6:52" s="57" customFormat="1" x14ac:dyDescent="0.25">
      <c r="F373" s="55"/>
      <c r="G373" s="55"/>
      <c r="H373" s="55"/>
      <c r="I373" s="99"/>
      <c r="J373" s="55"/>
      <c r="K373" s="55"/>
      <c r="L373" s="55"/>
      <c r="M373" s="99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94"/>
      <c r="AU373" s="94"/>
      <c r="AV373" s="94"/>
      <c r="AW373" s="162"/>
      <c r="AX373" s="162"/>
      <c r="AY373" s="94"/>
      <c r="AZ373" s="56"/>
    </row>
    <row r="374" spans="6:52" s="57" customFormat="1" x14ac:dyDescent="0.25">
      <c r="F374" s="55"/>
      <c r="G374" s="55"/>
      <c r="H374" s="55"/>
      <c r="I374" s="99"/>
      <c r="J374" s="55"/>
      <c r="K374" s="55"/>
      <c r="L374" s="55"/>
      <c r="M374" s="99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94"/>
      <c r="AU374" s="94"/>
      <c r="AV374" s="94"/>
      <c r="AW374" s="162"/>
      <c r="AX374" s="162"/>
      <c r="AY374" s="94"/>
      <c r="AZ374" s="56"/>
    </row>
    <row r="375" spans="6:52" s="57" customFormat="1" x14ac:dyDescent="0.25">
      <c r="F375" s="55"/>
      <c r="G375" s="55"/>
      <c r="H375" s="55"/>
      <c r="I375" s="99"/>
      <c r="J375" s="55"/>
      <c r="K375" s="55"/>
      <c r="L375" s="55"/>
      <c r="M375" s="99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94"/>
      <c r="AU375" s="94"/>
      <c r="AV375" s="94"/>
      <c r="AW375" s="162"/>
      <c r="AX375" s="162"/>
      <c r="AY375" s="94"/>
      <c r="AZ375" s="56"/>
    </row>
    <row r="376" spans="6:52" s="57" customFormat="1" x14ac:dyDescent="0.25">
      <c r="F376" s="55"/>
      <c r="G376" s="55"/>
      <c r="H376" s="55"/>
      <c r="I376" s="99"/>
      <c r="J376" s="55"/>
      <c r="K376" s="55"/>
      <c r="L376" s="55"/>
      <c r="M376" s="99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94"/>
      <c r="AU376" s="94"/>
      <c r="AV376" s="94"/>
      <c r="AW376" s="162"/>
      <c r="AX376" s="162"/>
      <c r="AY376" s="94"/>
      <c r="AZ376" s="56"/>
    </row>
    <row r="377" spans="6:52" s="57" customFormat="1" x14ac:dyDescent="0.25">
      <c r="F377" s="55"/>
      <c r="G377" s="55"/>
      <c r="H377" s="55"/>
      <c r="I377" s="99"/>
      <c r="J377" s="55"/>
      <c r="K377" s="55"/>
      <c r="L377" s="55"/>
      <c r="M377" s="99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94"/>
      <c r="AU377" s="94"/>
      <c r="AV377" s="94"/>
      <c r="AW377" s="162"/>
      <c r="AX377" s="162"/>
      <c r="AY377" s="94"/>
      <c r="AZ377" s="56"/>
    </row>
    <row r="378" spans="6:52" s="57" customFormat="1" x14ac:dyDescent="0.25">
      <c r="F378" s="55"/>
      <c r="G378" s="55"/>
      <c r="H378" s="55"/>
      <c r="I378" s="99"/>
      <c r="J378" s="55"/>
      <c r="K378" s="55"/>
      <c r="L378" s="55"/>
      <c r="M378" s="99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94"/>
      <c r="AU378" s="94"/>
      <c r="AV378" s="94"/>
      <c r="AW378" s="162"/>
      <c r="AX378" s="162"/>
      <c r="AY378" s="94"/>
      <c r="AZ378" s="56"/>
    </row>
    <row r="379" spans="6:52" s="57" customFormat="1" x14ac:dyDescent="0.25">
      <c r="F379" s="55"/>
      <c r="G379" s="55"/>
      <c r="H379" s="55"/>
      <c r="I379" s="99"/>
      <c r="J379" s="55"/>
      <c r="K379" s="55"/>
      <c r="L379" s="55"/>
      <c r="M379" s="99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94"/>
      <c r="AU379" s="94"/>
      <c r="AV379" s="94"/>
      <c r="AW379" s="162"/>
      <c r="AX379" s="162"/>
      <c r="AY379" s="94"/>
      <c r="AZ379" s="56"/>
    </row>
    <row r="380" spans="6:52" s="57" customFormat="1" x14ac:dyDescent="0.25">
      <c r="F380" s="55"/>
      <c r="G380" s="55"/>
      <c r="H380" s="55"/>
      <c r="I380" s="99"/>
      <c r="J380" s="55"/>
      <c r="K380" s="55"/>
      <c r="L380" s="55"/>
      <c r="M380" s="99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94"/>
      <c r="AU380" s="94"/>
      <c r="AV380" s="94"/>
      <c r="AW380" s="162"/>
      <c r="AX380" s="162"/>
      <c r="AY380" s="94"/>
      <c r="AZ380" s="56"/>
    </row>
    <row r="381" spans="6:52" s="57" customFormat="1" x14ac:dyDescent="0.25">
      <c r="F381" s="55"/>
      <c r="G381" s="55"/>
      <c r="H381" s="55"/>
      <c r="I381" s="99"/>
      <c r="J381" s="55"/>
      <c r="K381" s="55"/>
      <c r="L381" s="55"/>
      <c r="M381" s="99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94"/>
      <c r="AU381" s="94"/>
      <c r="AV381" s="94"/>
      <c r="AW381" s="162"/>
      <c r="AX381" s="162"/>
      <c r="AY381" s="94"/>
      <c r="AZ381" s="56"/>
    </row>
    <row r="382" spans="6:52" s="57" customFormat="1" x14ac:dyDescent="0.25">
      <c r="F382" s="55"/>
      <c r="G382" s="55"/>
      <c r="H382" s="55"/>
      <c r="I382" s="99"/>
      <c r="J382" s="55"/>
      <c r="K382" s="55"/>
      <c r="L382" s="55"/>
      <c r="M382" s="99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94"/>
      <c r="AU382" s="94"/>
      <c r="AV382" s="94"/>
      <c r="AW382" s="162"/>
      <c r="AX382" s="162"/>
      <c r="AY382" s="94"/>
      <c r="AZ382" s="56"/>
    </row>
    <row r="383" spans="6:52" s="57" customFormat="1" x14ac:dyDescent="0.25">
      <c r="F383" s="55"/>
      <c r="G383" s="55"/>
      <c r="H383" s="55"/>
      <c r="I383" s="99"/>
      <c r="J383" s="55"/>
      <c r="K383" s="55"/>
      <c r="L383" s="55"/>
      <c r="M383" s="99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94"/>
      <c r="AU383" s="94"/>
      <c r="AV383" s="94"/>
      <c r="AW383" s="162"/>
      <c r="AX383" s="162"/>
      <c r="AY383" s="94"/>
      <c r="AZ383" s="56"/>
    </row>
    <row r="384" spans="6:52" s="57" customFormat="1" x14ac:dyDescent="0.25">
      <c r="F384" s="55"/>
      <c r="G384" s="55"/>
      <c r="H384" s="55"/>
      <c r="I384" s="99"/>
      <c r="J384" s="55"/>
      <c r="K384" s="55"/>
      <c r="L384" s="55"/>
      <c r="M384" s="99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94"/>
      <c r="AU384" s="94"/>
      <c r="AV384" s="94"/>
      <c r="AW384" s="162"/>
      <c r="AX384" s="162"/>
      <c r="AY384" s="94"/>
      <c r="AZ384" s="56"/>
    </row>
    <row r="385" spans="6:52" s="57" customFormat="1" x14ac:dyDescent="0.25">
      <c r="F385" s="55"/>
      <c r="G385" s="55"/>
      <c r="H385" s="55"/>
      <c r="I385" s="99"/>
      <c r="J385" s="55"/>
      <c r="K385" s="55"/>
      <c r="L385" s="55"/>
      <c r="M385" s="99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94"/>
      <c r="AU385" s="94"/>
      <c r="AV385" s="94"/>
      <c r="AW385" s="162"/>
      <c r="AX385" s="162"/>
      <c r="AY385" s="94"/>
      <c r="AZ385" s="56"/>
    </row>
    <row r="386" spans="6:52" s="57" customFormat="1" x14ac:dyDescent="0.25">
      <c r="F386" s="55"/>
      <c r="G386" s="55"/>
      <c r="H386" s="55"/>
      <c r="I386" s="99"/>
      <c r="J386" s="55"/>
      <c r="K386" s="55"/>
      <c r="L386" s="55"/>
      <c r="M386" s="99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94"/>
      <c r="AU386" s="94"/>
      <c r="AV386" s="94"/>
      <c r="AW386" s="162"/>
      <c r="AX386" s="162"/>
      <c r="AY386" s="94"/>
      <c r="AZ386" s="56"/>
    </row>
    <row r="387" spans="6:52" s="57" customFormat="1" x14ac:dyDescent="0.25">
      <c r="F387" s="55"/>
      <c r="G387" s="55"/>
      <c r="H387" s="55"/>
      <c r="I387" s="99"/>
      <c r="J387" s="55"/>
      <c r="K387" s="55"/>
      <c r="L387" s="55"/>
      <c r="M387" s="99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94"/>
      <c r="AU387" s="94"/>
      <c r="AV387" s="94"/>
      <c r="AW387" s="162"/>
      <c r="AX387" s="162"/>
      <c r="AY387" s="94"/>
      <c r="AZ387" s="56"/>
    </row>
    <row r="388" spans="6:52" s="57" customFormat="1" x14ac:dyDescent="0.25">
      <c r="F388" s="55"/>
      <c r="G388" s="55"/>
      <c r="H388" s="55"/>
      <c r="I388" s="99"/>
      <c r="J388" s="55"/>
      <c r="K388" s="55"/>
      <c r="L388" s="55"/>
      <c r="M388" s="99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94"/>
      <c r="AU388" s="94"/>
      <c r="AV388" s="94"/>
      <c r="AW388" s="162"/>
      <c r="AX388" s="162"/>
      <c r="AY388" s="94"/>
      <c r="AZ388" s="56"/>
    </row>
    <row r="389" spans="6:52" s="57" customFormat="1" x14ac:dyDescent="0.25">
      <c r="F389" s="55"/>
      <c r="G389" s="55"/>
      <c r="H389" s="55"/>
      <c r="I389" s="99"/>
      <c r="J389" s="55"/>
      <c r="K389" s="55"/>
      <c r="L389" s="55"/>
      <c r="M389" s="99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94"/>
      <c r="AU389" s="94"/>
      <c r="AV389" s="94"/>
      <c r="AW389" s="162"/>
      <c r="AX389" s="162"/>
      <c r="AY389" s="94"/>
      <c r="AZ389" s="56"/>
    </row>
    <row r="390" spans="6:52" s="57" customFormat="1" x14ac:dyDescent="0.25">
      <c r="F390" s="55"/>
      <c r="G390" s="55"/>
      <c r="H390" s="55"/>
      <c r="I390" s="99"/>
      <c r="J390" s="55"/>
      <c r="K390" s="55"/>
      <c r="L390" s="55"/>
      <c r="M390" s="99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94"/>
      <c r="AU390" s="94"/>
      <c r="AV390" s="94"/>
      <c r="AW390" s="162"/>
      <c r="AX390" s="162"/>
      <c r="AY390" s="94"/>
      <c r="AZ390" s="56"/>
    </row>
    <row r="391" spans="6:52" s="57" customFormat="1" x14ac:dyDescent="0.25">
      <c r="F391" s="55"/>
      <c r="G391" s="55"/>
      <c r="H391" s="55"/>
      <c r="I391" s="99"/>
      <c r="J391" s="55"/>
      <c r="K391" s="55"/>
      <c r="L391" s="55"/>
      <c r="M391" s="99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94"/>
      <c r="AU391" s="94"/>
      <c r="AV391" s="94"/>
      <c r="AW391" s="162"/>
      <c r="AX391" s="162"/>
      <c r="AY391" s="94"/>
      <c r="AZ391" s="56"/>
    </row>
    <row r="392" spans="6:52" s="57" customFormat="1" x14ac:dyDescent="0.25">
      <c r="F392" s="55"/>
      <c r="G392" s="55"/>
      <c r="H392" s="55"/>
      <c r="I392" s="99"/>
      <c r="J392" s="55"/>
      <c r="K392" s="55"/>
      <c r="L392" s="55"/>
      <c r="M392" s="99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94"/>
      <c r="AU392" s="94"/>
      <c r="AV392" s="94"/>
      <c r="AW392" s="162"/>
      <c r="AX392" s="162"/>
      <c r="AY392" s="94"/>
      <c r="AZ392" s="56"/>
    </row>
    <row r="393" spans="6:52" s="57" customFormat="1" x14ac:dyDescent="0.25">
      <c r="F393" s="55"/>
      <c r="G393" s="55"/>
      <c r="H393" s="55"/>
      <c r="I393" s="99"/>
      <c r="J393" s="55"/>
      <c r="K393" s="55"/>
      <c r="L393" s="55"/>
      <c r="M393" s="99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94"/>
      <c r="AU393" s="94"/>
      <c r="AV393" s="94"/>
      <c r="AW393" s="162"/>
      <c r="AX393" s="162"/>
      <c r="AY393" s="94"/>
      <c r="AZ393" s="56"/>
    </row>
  </sheetData>
  <mergeCells count="15">
    <mergeCell ref="A153:B153"/>
    <mergeCell ref="A154:B154"/>
    <mergeCell ref="A155:B155"/>
    <mergeCell ref="A160:D160"/>
    <mergeCell ref="A161:D177"/>
    <mergeCell ref="AP7:AY7"/>
    <mergeCell ref="B104:D104"/>
    <mergeCell ref="E104:AO104"/>
    <mergeCell ref="AP104:AY104"/>
    <mergeCell ref="A150:D150"/>
    <mergeCell ref="A152:B152"/>
    <mergeCell ref="B1:I2"/>
    <mergeCell ref="L2:N2"/>
    <mergeCell ref="B7:D7"/>
    <mergeCell ref="E7:AO7"/>
  </mergeCells>
  <pageMargins left="0.36" right="0.38" top="0.62" bottom="0.35" header="0.5" footer="0.22"/>
  <pageSetup scale="20" orientation="landscape" horizontalDpi="300" verticalDpi="300" r:id="rId1"/>
  <headerFooter alignWithMargins="0">
    <oddFooter>&amp;L&amp;F&amp;C&amp;P&amp;R&amp;D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0E84739622F448AF8B26FDCC8ED60C" ma:contentTypeVersion="1" ma:contentTypeDescription="Create a new document." ma:contentTypeScope="" ma:versionID="8a11453725289a998516f95ab88be7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1B2248-EF1F-4787-8DEE-3E22AA4ED3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3ED2CA-210E-4383-A230-DDC4AE4BD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63833B-E734-4CD0-B96D-E582D8D642C6}">
  <ds:schemaRefs>
    <ds:schemaRef ds:uri="http://purl.org/dc/dcmitype/"/>
    <ds:schemaRef ds:uri="http://schemas.microsoft.com/office/2006/metadata/properties"/>
    <ds:schemaRef ds:uri="http://schemas.microsoft.com/sharepoint/v3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START HERE - INSTRUCTIONS</vt:lpstr>
      <vt:lpstr>Summary Worksheet</vt:lpstr>
      <vt:lpstr>Promo #1</vt:lpstr>
      <vt:lpstr>Promo #1 Stores</vt:lpstr>
      <vt:lpstr>Promo #2</vt:lpstr>
      <vt:lpstr>Promo #2 Stores</vt:lpstr>
      <vt:lpstr>Promo #3</vt:lpstr>
      <vt:lpstr>Promo #3 Stores </vt:lpstr>
      <vt:lpstr>Promo #4</vt:lpstr>
      <vt:lpstr>Promo #4 Stores</vt:lpstr>
      <vt:lpstr>Promo #5</vt:lpstr>
      <vt:lpstr>Promo #5 Stores</vt:lpstr>
      <vt:lpstr>Promo #6</vt:lpstr>
      <vt:lpstr>Promo #6 Stores</vt:lpstr>
      <vt:lpstr>Promo #7</vt:lpstr>
      <vt:lpstr>Promo #7 Stores</vt:lpstr>
      <vt:lpstr>Promo #8</vt:lpstr>
      <vt:lpstr>Promo #8 Stores</vt:lpstr>
      <vt:lpstr>'Promo #1'!Print_Area</vt:lpstr>
      <vt:lpstr>'Promo #2'!Print_Area</vt:lpstr>
      <vt:lpstr>'Promo #3'!Print_Area</vt:lpstr>
      <vt:lpstr>'Promo #4'!Print_Area</vt:lpstr>
      <vt:lpstr>'Promo #5'!Print_Area</vt:lpstr>
      <vt:lpstr>'Promo #6'!Print_Area</vt:lpstr>
      <vt:lpstr>'Promo #7'!Print_Area</vt:lpstr>
      <vt:lpstr>'Promo #8'!Print_Area</vt:lpstr>
    </vt:vector>
  </TitlesOfParts>
  <Company>NEEP,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Subid Wagley</dc:creator>
  <cp:lastModifiedBy>Tom Nagawiecki</cp:lastModifiedBy>
  <cp:lastPrinted>2008-10-24T14:59:30Z</cp:lastPrinted>
  <dcterms:created xsi:type="dcterms:W3CDTF">2004-06-22T21:03:47Z</dcterms:created>
  <dcterms:modified xsi:type="dcterms:W3CDTF">2018-08-30T15:49:23Z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0x010100A50E84739622F448AF8B26FDCC8ED60C</vt:lpwstr>
  </property>
</Properties>
</file>